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<sst xmlns="http://schemas.openxmlformats.org/spreadsheetml/2006/main" count="50" uniqueCount="32">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</sst>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3" zoomScaleNormal="100" zoomScaleSheetLayoutView="100" workbookViewId="0">
      <selection activeCell="J16" sqref="J16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26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19</v>
      </c>
      <c r="C6" s="17" t="s">
        <v>20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27</v>
      </c>
      <c r="G7" s="3" t="s">
        <v>28</v>
      </c>
      <c r="H7" s="3" t="s">
        <v>29</v>
      </c>
      <c r="I7" s="3" t="s">
        <v>30</v>
      </c>
      <c r="J7" s="3" t="s">
        <v>31</v>
      </c>
      <c r="K7" s="18"/>
    </row>
    <row r="8" spans="1:11" ht="36.75" customHeight="1" thickBot="1" x14ac:dyDescent="0.3">
      <c r="A8" s="11" t="s">
        <v>7</v>
      </c>
      <c r="B8" s="11" t="s">
        <v>8</v>
      </c>
      <c r="C8" s="11" t="s">
        <v>9</v>
      </c>
      <c r="D8" s="4" t="s">
        <v>10</v>
      </c>
      <c r="E8" s="5">
        <f>SUM(F8:J8)</f>
        <v>0</v>
      </c>
      <c r="F8" s="5"/>
      <c r="G8" s="5"/>
      <c r="H8" s="5"/>
      <c r="I8" s="5"/>
      <c r="J8" s="5"/>
      <c r="K8" s="14" t="s">
        <v>22</v>
      </c>
    </row>
    <row r="9" spans="1:11" ht="49.5" customHeight="1" thickBot="1" x14ac:dyDescent="0.3">
      <c r="A9" s="12"/>
      <c r="B9" s="12"/>
      <c r="C9" s="12"/>
      <c r="D9" s="4" t="s">
        <v>11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12</v>
      </c>
      <c r="E10" s="5">
        <f t="shared" si="0"/>
        <v>9543590</v>
      </c>
      <c r="F10" s="6">
        <v>4771795</v>
      </c>
      <c r="G10" s="6">
        <v>4771795</v>
      </c>
      <c r="H10" s="6"/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25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13</v>
      </c>
      <c r="E12" s="6">
        <f t="shared" si="0"/>
        <v>9543590</v>
      </c>
      <c r="F12" s="6">
        <f>SUM(F8:F10)</f>
        <v>4771795</v>
      </c>
      <c r="G12" s="6">
        <f t="shared" ref="G12:J12" si="1">SUM(G8:G10)</f>
        <v>4771795</v>
      </c>
      <c r="H12" s="6">
        <f t="shared" si="1"/>
        <v>0</v>
      </c>
      <c r="I12" s="6">
        <f t="shared" si="1"/>
        <v>0</v>
      </c>
      <c r="J12" s="6">
        <f t="shared" si="1"/>
        <v>0</v>
      </c>
      <c r="K12" s="16"/>
    </row>
    <row r="13" spans="1:11" ht="34.5" customHeight="1" thickBot="1" x14ac:dyDescent="0.3">
      <c r="A13" s="11" t="s">
        <v>14</v>
      </c>
      <c r="B13" s="8" t="s">
        <v>15</v>
      </c>
      <c r="C13" s="11" t="s">
        <v>9</v>
      </c>
      <c r="D13" s="4" t="s">
        <v>10</v>
      </c>
      <c r="E13" s="6">
        <f>SUM(F13:J13)</f>
        <v>0</v>
      </c>
      <c r="F13" s="6"/>
      <c r="G13" s="6"/>
      <c r="H13" s="6"/>
      <c r="I13" s="6"/>
      <c r="J13" s="6"/>
      <c r="K13" s="8" t="s">
        <v>24</v>
      </c>
    </row>
    <row r="14" spans="1:11" ht="48" customHeight="1" thickBot="1" x14ac:dyDescent="0.3">
      <c r="A14" s="12"/>
      <c r="B14" s="9"/>
      <c r="C14" s="12"/>
      <c r="D14" s="4" t="s">
        <v>11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12</v>
      </c>
      <c r="E15" s="6">
        <f t="shared" si="2"/>
        <v>547650</v>
      </c>
      <c r="F15" s="6">
        <v>273825</v>
      </c>
      <c r="G15" s="6">
        <v>273825</v>
      </c>
      <c r="H15" s="6"/>
      <c r="I15" s="6"/>
      <c r="J15" s="6"/>
      <c r="K15" s="9"/>
    </row>
    <row r="16" spans="1:11" ht="25.5" customHeight="1" thickBot="1" x14ac:dyDescent="0.3">
      <c r="A16" s="12"/>
      <c r="B16" s="9"/>
      <c r="C16" s="12"/>
      <c r="D16" s="4" t="s">
        <v>25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13</v>
      </c>
      <c r="E17" s="6">
        <f t="shared" si="2"/>
        <v>547650</v>
      </c>
      <c r="F17" s="6">
        <f>SUM(F13:F15)</f>
        <v>273825</v>
      </c>
      <c r="G17" s="6">
        <f t="shared" ref="G17:J17" si="3">SUM(G13:G15)</f>
        <v>273825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10"/>
    </row>
    <row r="18" spans="1:11" ht="36.75" customHeight="1" thickBot="1" x14ac:dyDescent="0.3">
      <c r="A18" s="11" t="s">
        <v>16</v>
      </c>
      <c r="B18" s="8" t="s">
        <v>17</v>
      </c>
      <c r="C18" s="11" t="s">
        <v>9</v>
      </c>
      <c r="D18" s="4" t="s">
        <v>10</v>
      </c>
      <c r="E18" s="6">
        <f>SUM(F18:J18)</f>
        <v>28322800</v>
      </c>
      <c r="F18" s="6">
        <v>14361400</v>
      </c>
      <c r="G18" s="6">
        <v>13961400</v>
      </c>
      <c r="H18" s="6"/>
      <c r="I18" s="6"/>
      <c r="J18" s="6"/>
      <c r="K18" s="8" t="s">
        <v>23</v>
      </c>
    </row>
    <row r="19" spans="1:11" ht="49.5" customHeight="1" thickBot="1" x14ac:dyDescent="0.3">
      <c r="A19" s="12"/>
      <c r="B19" s="9"/>
      <c r="C19" s="12"/>
      <c r="D19" s="4" t="s">
        <v>11</v>
      </c>
      <c r="E19" s="6">
        <f t="shared" ref="E19:E22" si="4">SUM(F19:J19)</f>
        <v>1718468</v>
      </c>
      <c r="F19" s="6">
        <v>859234</v>
      </c>
      <c r="G19" s="6">
        <v>859234</v>
      </c>
      <c r="H19" s="6"/>
      <c r="I19" s="6"/>
      <c r="J19" s="6"/>
      <c r="K19" s="9"/>
    </row>
    <row r="20" spans="1:11" ht="36.75" customHeight="1" thickBot="1" x14ac:dyDescent="0.3">
      <c r="A20" s="12"/>
      <c r="B20" s="9"/>
      <c r="C20" s="12"/>
      <c r="D20" s="4" t="s">
        <v>12</v>
      </c>
      <c r="E20" s="6">
        <f t="shared" si="4"/>
        <v>0</v>
      </c>
      <c r="F20" s="6"/>
      <c r="G20" s="6"/>
      <c r="H20" s="6"/>
      <c r="I20" s="6"/>
      <c r="J20" s="6"/>
      <c r="K20" s="9"/>
    </row>
    <row r="21" spans="1:11" ht="24.75" customHeight="1" thickBot="1" x14ac:dyDescent="0.3">
      <c r="A21" s="12"/>
      <c r="B21" s="9"/>
      <c r="C21" s="12"/>
      <c r="D21" s="4" t="s">
        <v>25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13</v>
      </c>
      <c r="E22" s="6">
        <f t="shared" si="4"/>
        <v>30041268</v>
      </c>
      <c r="F22" s="6">
        <f>SUM(F18:F20)</f>
        <v>15220634</v>
      </c>
      <c r="G22" s="6">
        <f t="shared" ref="G22:J22" si="5">SUM(G18:G20)</f>
        <v>14820634</v>
      </c>
      <c r="H22" s="6">
        <f t="shared" si="5"/>
        <v>0</v>
      </c>
      <c r="I22" s="6">
        <f t="shared" si="5"/>
        <v>0</v>
      </c>
      <c r="J22" s="5">
        <f t="shared" si="5"/>
        <v>0</v>
      </c>
      <c r="K22" s="10"/>
    </row>
    <row r="23" spans="1:11" ht="35.25" customHeight="1" thickBot="1" x14ac:dyDescent="0.3">
      <c r="A23" s="8"/>
      <c r="B23" s="11" t="s">
        <v>18</v>
      </c>
      <c r="C23" s="11" t="s">
        <v>9</v>
      </c>
      <c r="D23" s="4" t="s">
        <v>10</v>
      </c>
      <c r="E23" s="6">
        <f>SUM(F23:J23)</f>
        <v>28322800</v>
      </c>
      <c r="F23" s="6">
        <f>F8+F13+F18</f>
        <v>14361400</v>
      </c>
      <c r="G23" s="6">
        <f t="shared" ref="G23:J23" si="6">G8+G13+G18</f>
        <v>13961400</v>
      </c>
      <c r="H23" s="6">
        <f t="shared" si="6"/>
        <v>0</v>
      </c>
      <c r="I23" s="6">
        <f t="shared" si="6"/>
        <v>0</v>
      </c>
      <c r="J23" s="6">
        <f t="shared" si="6"/>
        <v>0</v>
      </c>
      <c r="K23" s="8"/>
    </row>
    <row r="24" spans="1:11" ht="48" customHeight="1" thickBot="1" x14ac:dyDescent="0.3">
      <c r="A24" s="9"/>
      <c r="B24" s="12"/>
      <c r="C24" s="12"/>
      <c r="D24" s="4" t="s">
        <v>11</v>
      </c>
      <c r="E24" s="6">
        <f t="shared" ref="E24:E27" si="7">SUM(F24:J24)</f>
        <v>1718468</v>
      </c>
      <c r="F24" s="6">
        <f>F9+F14+F19</f>
        <v>859234</v>
      </c>
      <c r="G24" s="6">
        <f t="shared" ref="G24:J24" si="8">G9+G14+G19</f>
        <v>859234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9"/>
    </row>
    <row r="25" spans="1:11" ht="36.75" customHeight="1" thickBot="1" x14ac:dyDescent="0.3">
      <c r="A25" s="9"/>
      <c r="B25" s="12"/>
      <c r="C25" s="12"/>
      <c r="D25" s="4" t="s">
        <v>12</v>
      </c>
      <c r="E25" s="6">
        <f t="shared" si="7"/>
        <v>10091240</v>
      </c>
      <c r="F25" s="6">
        <f>SUM(F10+F15+F20)</f>
        <v>5045620</v>
      </c>
      <c r="G25" s="6">
        <f t="shared" ref="G25:J25" si="9">SUM(G10+G15+G20)</f>
        <v>5045620</v>
      </c>
      <c r="H25" s="6">
        <f t="shared" si="9"/>
        <v>0</v>
      </c>
      <c r="I25" s="6">
        <f t="shared" si="9"/>
        <v>0</v>
      </c>
      <c r="J25" s="6">
        <f t="shared" si="9"/>
        <v>0</v>
      </c>
      <c r="K25" s="9"/>
    </row>
    <row r="26" spans="1:11" ht="25.5" customHeight="1" thickBot="1" x14ac:dyDescent="0.3">
      <c r="A26" s="9"/>
      <c r="B26" s="12"/>
      <c r="C26" s="12"/>
      <c r="D26" s="4" t="s">
        <v>25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13</v>
      </c>
      <c r="E27" s="6">
        <f t="shared" si="7"/>
        <v>40132508</v>
      </c>
      <c r="F27" s="6">
        <f>SUM(F23:F25)</f>
        <v>20266254</v>
      </c>
      <c r="G27" s="6">
        <f t="shared" ref="G27:J27" si="10">SUM(G23:G25)</f>
        <v>19866254</v>
      </c>
      <c r="H27" s="6">
        <f t="shared" si="10"/>
        <v>0</v>
      </c>
      <c r="I27" s="6">
        <f t="shared" si="10"/>
        <v>0</v>
      </c>
      <c r="J27" s="6">
        <f t="shared" si="10"/>
        <v>0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2016-11-25T10:25:42Z</dcterms:modified>
</cp:coreProperties>
</file>