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46" i="2" l="1"/>
  <c r="I21" i="2" l="1"/>
  <c r="I63" i="2"/>
  <c r="I62" i="2"/>
  <c r="I61" i="2"/>
  <c r="I60" i="2"/>
  <c r="I59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87" i="2"/>
  <c r="I86" i="2"/>
  <c r="I85" i="2"/>
  <c r="I84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2" i="2"/>
  <c r="I31" i="2"/>
  <c r="I35" i="2"/>
  <c r="I36" i="2"/>
  <c r="I37" i="2"/>
  <c r="I41" i="2"/>
  <c r="I42" i="2"/>
  <c r="I43" i="2"/>
  <c r="I44" i="2"/>
  <c r="I45" i="2"/>
  <c r="I50" i="2"/>
  <c r="I51" i="2"/>
  <c r="I52" i="2"/>
  <c r="I53" i="2"/>
  <c r="I54" i="2"/>
  <c r="I55" i="2"/>
  <c r="I56" i="2"/>
  <c r="I57" i="2"/>
  <c r="I58" i="2"/>
  <c r="I77" i="2"/>
  <c r="I88" i="2"/>
  <c r="I89" i="2"/>
  <c r="I93" i="2"/>
  <c r="I94" i="2"/>
  <c r="I95" i="2"/>
  <c r="I96" i="2"/>
  <c r="I97" i="2"/>
  <c r="I98" i="2"/>
  <c r="I99" i="2"/>
  <c r="I5" i="2" l="1"/>
</calcChain>
</file>

<file path=xl/sharedStrings.xml><?xml version="1.0" encoding="utf-8"?>
<sst xmlns="http://schemas.openxmlformats.org/spreadsheetml/2006/main" count="225" uniqueCount="85">
  <si>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</si>
  <si>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</si>
  <si>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</si>
  <si>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</si>
  <si>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</si>
  <si>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</si>
  <si>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</si>
  <si>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</si>
  <si>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</si>
  <si>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</si>
  <si>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</si>
  <si>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</si>
  <si>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</si>
  <si>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</si>
  <si>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</si>
  <si>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</si>
  <si>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</si>
  <si>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</si>
  <si>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</si>
  <si>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</si>
  <si>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</si>
  <si>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</si>
  <si>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</si>
  <si>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</si>
  <si>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</si>
  <si>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</si>
  <si>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</si>
  <si>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</si>
  <si>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</si>
  <si>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</si>
  <si>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</si>
  <si>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СОЦИАЛЬНАЯ ПОЛИТИКА</t>
  </si>
  <si>
    <t>Выплата муниципальных пенсий (доплат к государственным пенсиям)</t>
  </si>
  <si>
    <t>АДМИНИСТРАЦИЯ ТРУБЧЕВСКОГО МУНИЦИПАЛЬНОГО РАЙОНА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</si>
  <si>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</si>
  <si>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</si>
  <si>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</si>
  <si>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</si>
  <si>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</si>
  <si>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</si>
  <si>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</si>
  <si>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</si>
  <si>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</si>
  <si>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</si>
  <si>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</si>
  <si>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</si>
  <si>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</si>
  <si>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</si>
  <si>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</si>
  <si>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</si>
  <si>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</si>
  <si>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</si>
  <si>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</si>
  <si>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</si>
  <si>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13016S3430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</si>
  <si>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</si>
  <si>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</si>
  <si>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</si>
  <si>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</si>
  <si>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</si>
  <si>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</si>
  <si>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</si>
  <si>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</si>
  <si>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</si>
  <si>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</si>
  <si>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предоставляемые бюджету муниципального района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</si>
  <si>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</si>
  <si>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</si>
  <si>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</si>
  <si>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</si>
  <si>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Оценка имущества, признание прав и регулирование отношений муниципальной собственности</t>
  </si>
  <si>
    <t xml:space="preserve">Приложение 2 
к постановлению 
Администрации Трубчевского муниципального района
от _____________ 2019 г. №________
</t>
  </si>
  <si>
    <t>Расходы бюджета муниципального образования «город Трубчевск» по ведомственной структуре за 3 месяца 2019 года</t>
  </si>
  <si>
    <t>Утверждено на 2019 год</t>
  </si>
  <si>
    <t>Уточненная бюджетная роспись
на 2019 год</t>
  </si>
  <si>
    <t>Кассовое исполнение
за 3 месяца
2019 года</t>
  </si>
  <si>
    <t>Обеспечение проведения выборов и референдумов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</si>
  <si>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</si>
  <si>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</si>
  <si>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</si>
  <si>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Прочие мероприятия в области жилищно-коммунального хозяйства</t>
  </si>
  <si>
    <t xml:space="preserve"> -     </t>
  </si>
  <si>
    <t>-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</si>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</sst>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10" fillId="0" borderId="3">
      <alignment horizontal="center" vertical="center" wrapText="1"/>
    </xf>
    <xf numFmtId="0" fontId="10" fillId="0" borderId="2">
      <alignment horizontal="center" vertical="center" wrapText="1"/>
    </xf>
    <xf numFmtId="0" fontId="10" fillId="0" borderId="4">
      <alignment horizontal="center" vertical="center" wrapText="1"/>
    </xf>
    <xf numFmtId="49" fontId="11" fillId="0" borderId="2">
      <alignment vertical="center" wrapText="1"/>
    </xf>
    <xf numFmtId="1" fontId="11" fillId="0" borderId="2">
      <alignment horizontal="center" vertical="center" shrinkToFit="1"/>
      <protection locked="0"/>
    </xf>
    <xf numFmtId="4" fontId="11" fillId="0" borderId="2">
      <alignment horizontal="right" vertical="center" shrinkToFit="1"/>
      <protection locked="0"/>
    </xf>
    <xf numFmtId="1" fontId="12" fillId="0" borderId="2">
      <alignment horizontal="center" vertical="center" shrinkToFit="1"/>
    </xf>
    <xf numFmtId="4" fontId="12" fillId="0" borderId="2">
      <alignment horizontal="right" vertical="center" shrinkToFit="1"/>
    </xf>
    <xf numFmtId="0" fontId="13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3" fontId="8" fillId="0" borderId="1" xfId="19" applyFont="1" applyBorder="1"/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3" fontId="8" fillId="0" borderId="6" xfId="19" applyFont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/>
    </xf>
    <xf numFmtId="49" fontId="17" fillId="0" borderId="1" xfId="0" applyNumberFormat="1" applyFont="1" applyBorder="1" applyAlignment="1">
      <alignment horizontal="right" vertical="center"/>
    </xf>
    <xf numFmtId="43" fontId="20" fillId="0" borderId="1" xfId="19" applyFont="1" applyBorder="1" applyAlignment="1" applyProtection="1">
      <alignment horizontal="center" vertical="center" wrapText="1" shrinkToFit="1"/>
      <protection hidden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78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view="pageBreakPreview" zoomScale="75" zoomScaleNormal="100" zoomScaleSheetLayoutView="75" workbookViewId="0">
      <selection activeCell="A74" sqref="A74:I76"/>
    </sheetView>
  </sheetViews>
  <sheetFormatPr defaultRowHeight="12.75" x14ac:dyDescent="0.2"/>
  <cols>
    <col min="1" max="1" width="61.28515625" style="3" customWidth="1"/>
    <col min="2" max="3" width="9.140625" style="5"/>
    <col min="4" max="4" width="13.85546875" style="5" customWidth="1"/>
    <col min="5" max="5" width="9.140625" style="5"/>
    <col min="6" max="9" width="15.85546875" style="2" customWidth="1"/>
    <col min="10" max="16384" width="9.140625" style="2"/>
  </cols>
  <sheetData>
    <row r="1" spans="1:9" ht="87" customHeight="1" x14ac:dyDescent="0.25">
      <c r="D1" s="22" t="s">
        <v>71</v>
      </c>
      <c r="E1" s="22"/>
      <c r="F1" s="22"/>
      <c r="G1" s="22"/>
      <c r="H1" s="22"/>
      <c r="I1" s="22"/>
    </row>
    <row r="2" spans="1:9" ht="33.75" customHeight="1" x14ac:dyDescent="0.25">
      <c r="A2" s="21" t="s">
        <v>72</v>
      </c>
      <c r="B2" s="21"/>
      <c r="C2" s="21"/>
      <c r="D2" s="21"/>
      <c r="E2" s="21"/>
      <c r="F2" s="21"/>
      <c r="G2" s="21"/>
      <c r="H2" s="21"/>
      <c r="I2" s="21"/>
    </row>
    <row r="4" spans="1:9" ht="73.5" customHeight="1" x14ac:dyDescent="0.2">
      <c r="A4" s="7"/>
      <c r="B4" s="7" t="s">
        <v>0</v>
      </c>
      <c r="C4" s="7" t="s">
        <v>1</v>
      </c>
      <c r="D4" s="7" t="s">
        <v>66</v>
      </c>
      <c r="E4" s="7" t="s">
        <v>2</v>
      </c>
      <c r="F4" s="8" t="s">
        <v>73</v>
      </c>
      <c r="G4" s="1" t="s">
        <v>74</v>
      </c>
      <c r="H4" s="1" t="s">
        <v>75</v>
      </c>
      <c r="I4" s="4" t="s">
        <v>3</v>
      </c>
    </row>
    <row r="5" spans="1:9" x14ac:dyDescent="0.2">
      <c r="A5" s="11" t="s">
        <v>22</v>
      </c>
      <c r="B5" s="12">
        <v>112</v>
      </c>
      <c r="C5" s="13"/>
      <c r="D5" s="13"/>
      <c r="E5" s="13"/>
      <c r="F5" s="16">
        <v>738271.73</v>
      </c>
      <c r="G5" s="16">
        <v>738271.73</v>
      </c>
      <c r="H5" s="16">
        <v>123885.7</v>
      </c>
      <c r="I5" s="16">
        <f>H5/G5*100</f>
        <v>16.780501672466858</v>
      </c>
    </row>
    <row r="6" spans="1:9" x14ac:dyDescent="0.2">
      <c r="A6" s="14" t="s">
        <v>23</v>
      </c>
      <c r="B6" s="13">
        <v>112</v>
      </c>
      <c r="C6" s="19" t="s">
        <v>24</v>
      </c>
      <c r="D6" s="13"/>
      <c r="E6" s="13"/>
      <c r="F6" s="16">
        <v>643978.97</v>
      </c>
      <c r="G6" s="16">
        <v>643978.97</v>
      </c>
      <c r="H6" s="16">
        <v>100312.51</v>
      </c>
      <c r="I6" s="16">
        <f t="shared" ref="I6:I63" si="0">H6/G6*100</f>
        <v>15.576985378885896</v>
      </c>
    </row>
    <row r="7" spans="1:9" ht="36" x14ac:dyDescent="0.2">
      <c r="A7" s="14" t="s">
        <v>5</v>
      </c>
      <c r="B7" s="13">
        <v>112</v>
      </c>
      <c r="C7" s="19" t="s">
        <v>25</v>
      </c>
      <c r="D7" s="13"/>
      <c r="E7" s="13"/>
      <c r="F7" s="16">
        <v>643978.97</v>
      </c>
      <c r="G7" s="16">
        <v>643978.97</v>
      </c>
      <c r="H7" s="16">
        <v>100312.51</v>
      </c>
      <c r="I7" s="16">
        <f t="shared" si="0"/>
        <v>15.576985378885896</v>
      </c>
    </row>
    <row r="8" spans="1:9" ht="24" x14ac:dyDescent="0.2">
      <c r="A8" s="15" t="s">
        <v>26</v>
      </c>
      <c r="B8" s="13">
        <v>112</v>
      </c>
      <c r="C8" s="19" t="s">
        <v>25</v>
      </c>
      <c r="D8" s="13">
        <v>7000080040</v>
      </c>
      <c r="E8" s="13"/>
      <c r="F8" s="16">
        <v>643978.97</v>
      </c>
      <c r="G8" s="16">
        <v>643978.97</v>
      </c>
      <c r="H8" s="16">
        <v>100312.51</v>
      </c>
      <c r="I8" s="16">
        <f t="shared" si="0"/>
        <v>15.576985378885896</v>
      </c>
    </row>
    <row r="9" spans="1:9" ht="24" x14ac:dyDescent="0.2">
      <c r="A9" s="15" t="s">
        <v>27</v>
      </c>
      <c r="B9" s="13">
        <v>112</v>
      </c>
      <c r="C9" s="19" t="s">
        <v>25</v>
      </c>
      <c r="D9" s="13">
        <v>7000080040</v>
      </c>
      <c r="E9" s="13">
        <v>100</v>
      </c>
      <c r="F9" s="16">
        <v>280551.21999999997</v>
      </c>
      <c r="G9" s="16">
        <v>280551.21999999997</v>
      </c>
      <c r="H9" s="16">
        <v>63277.51</v>
      </c>
      <c r="I9" s="16">
        <f t="shared" si="0"/>
        <v>22.554708548406957</v>
      </c>
    </row>
    <row r="10" spans="1:9" x14ac:dyDescent="0.2">
      <c r="A10" s="15" t="s">
        <v>28</v>
      </c>
      <c r="B10" s="13">
        <v>112</v>
      </c>
      <c r="C10" s="19" t="s">
        <v>25</v>
      </c>
      <c r="D10" s="13">
        <v>7000080040</v>
      </c>
      <c r="E10" s="13">
        <v>120</v>
      </c>
      <c r="F10" s="16">
        <v>280551.21999999997</v>
      </c>
      <c r="G10" s="16">
        <v>280551.21999999997</v>
      </c>
      <c r="H10" s="16">
        <v>63277.51</v>
      </c>
      <c r="I10" s="16">
        <f t="shared" si="0"/>
        <v>22.554708548406957</v>
      </c>
    </row>
    <row r="11" spans="1:9" x14ac:dyDescent="0.2">
      <c r="A11" s="15" t="s">
        <v>29</v>
      </c>
      <c r="B11" s="13">
        <v>112</v>
      </c>
      <c r="C11" s="19" t="s">
        <v>25</v>
      </c>
      <c r="D11" s="13">
        <v>7000080040</v>
      </c>
      <c r="E11" s="13">
        <v>200</v>
      </c>
      <c r="F11" s="16">
        <v>363427.75</v>
      </c>
      <c r="G11" s="16">
        <v>363427.75</v>
      </c>
      <c r="H11" s="16">
        <v>37035</v>
      </c>
      <c r="I11" s="16">
        <f t="shared" si="0"/>
        <v>10.190471145915522</v>
      </c>
    </row>
    <row r="12" spans="1:9" ht="24" x14ac:dyDescent="0.2">
      <c r="A12" s="15" t="s">
        <v>30</v>
      </c>
      <c r="B12" s="13">
        <v>112</v>
      </c>
      <c r="C12" s="19" t="s">
        <v>25</v>
      </c>
      <c r="D12" s="13">
        <v>7000080040</v>
      </c>
      <c r="E12" s="13">
        <v>240</v>
      </c>
      <c r="F12" s="16">
        <v>363427.75</v>
      </c>
      <c r="G12" s="16">
        <v>363427.75</v>
      </c>
      <c r="H12" s="16">
        <v>37035</v>
      </c>
      <c r="I12" s="16">
        <f t="shared" si="0"/>
        <v>10.190471145915522</v>
      </c>
    </row>
    <row r="13" spans="1:9" x14ac:dyDescent="0.2">
      <c r="A13" s="14" t="s">
        <v>31</v>
      </c>
      <c r="B13" s="13">
        <v>112</v>
      </c>
      <c r="C13" s="13">
        <v>1000</v>
      </c>
      <c r="D13" s="13"/>
      <c r="E13" s="13"/>
      <c r="F13" s="16">
        <v>94292.76</v>
      </c>
      <c r="G13" s="16">
        <v>94292.76</v>
      </c>
      <c r="H13" s="16">
        <v>23573.19</v>
      </c>
      <c r="I13" s="16">
        <f t="shared" si="0"/>
        <v>25</v>
      </c>
    </row>
    <row r="14" spans="1:9" x14ac:dyDescent="0.2">
      <c r="A14" s="14" t="s">
        <v>19</v>
      </c>
      <c r="B14" s="13">
        <v>112</v>
      </c>
      <c r="C14" s="13">
        <v>1001</v>
      </c>
      <c r="D14" s="13"/>
      <c r="E14" s="13"/>
      <c r="F14" s="16">
        <v>94292.76</v>
      </c>
      <c r="G14" s="16">
        <v>94292.76</v>
      </c>
      <c r="H14" s="16">
        <v>23573.19</v>
      </c>
      <c r="I14" s="16">
        <f t="shared" si="0"/>
        <v>25</v>
      </c>
    </row>
    <row r="15" spans="1:9" ht="24" x14ac:dyDescent="0.2">
      <c r="A15" s="15" t="s">
        <v>32</v>
      </c>
      <c r="B15" s="13">
        <v>112</v>
      </c>
      <c r="C15" s="13">
        <v>1001</v>
      </c>
      <c r="D15" s="13">
        <v>1301782450</v>
      </c>
      <c r="E15" s="13"/>
      <c r="F15" s="16">
        <v>94292.76</v>
      </c>
      <c r="G15" s="16">
        <v>94292.76</v>
      </c>
      <c r="H15" s="16">
        <v>23573.19</v>
      </c>
      <c r="I15" s="16">
        <f t="shared" si="0"/>
        <v>25</v>
      </c>
    </row>
    <row r="16" spans="1:9" x14ac:dyDescent="0.2">
      <c r="A16" s="15" t="s">
        <v>11</v>
      </c>
      <c r="B16" s="13">
        <v>112</v>
      </c>
      <c r="C16" s="13">
        <v>1001</v>
      </c>
      <c r="D16" s="13">
        <v>1301782450</v>
      </c>
      <c r="E16" s="13">
        <v>300</v>
      </c>
      <c r="F16" s="16">
        <v>94292.76</v>
      </c>
      <c r="G16" s="16">
        <v>94292.76</v>
      </c>
      <c r="H16" s="16">
        <v>23573.19</v>
      </c>
      <c r="I16" s="16">
        <f t="shared" si="0"/>
        <v>25</v>
      </c>
    </row>
    <row r="17" spans="1:9" x14ac:dyDescent="0.2">
      <c r="A17" s="15" t="s">
        <v>78</v>
      </c>
      <c r="B17" s="13">
        <v>112</v>
      </c>
      <c r="C17" s="13">
        <v>1001</v>
      </c>
      <c r="D17" s="13">
        <v>1301782450</v>
      </c>
      <c r="E17" s="13">
        <v>310</v>
      </c>
      <c r="F17" s="16">
        <v>94292.76</v>
      </c>
      <c r="G17" s="16">
        <v>94292.76</v>
      </c>
      <c r="H17" s="16">
        <v>23573.19</v>
      </c>
      <c r="I17" s="16">
        <f t="shared" si="0"/>
        <v>25</v>
      </c>
    </row>
    <row r="18" spans="1:9" x14ac:dyDescent="0.2">
      <c r="A18" s="11" t="s">
        <v>33</v>
      </c>
      <c r="B18" s="12">
        <v>130</v>
      </c>
      <c r="C18" s="13"/>
      <c r="D18" s="13"/>
      <c r="E18" s="13"/>
      <c r="F18" s="16">
        <v>44730728.270000003</v>
      </c>
      <c r="G18" s="16">
        <v>49894075.600000001</v>
      </c>
      <c r="H18" s="16">
        <v>6040544.9299999997</v>
      </c>
      <c r="I18" s="16">
        <f t="shared" si="0"/>
        <v>12.106737838830709</v>
      </c>
    </row>
    <row r="19" spans="1:9" x14ac:dyDescent="0.2">
      <c r="A19" s="14" t="s">
        <v>23</v>
      </c>
      <c r="B19" s="13">
        <v>130</v>
      </c>
      <c r="C19" s="19" t="s">
        <v>24</v>
      </c>
      <c r="D19" s="13"/>
      <c r="E19" s="13"/>
      <c r="F19" s="16">
        <v>1544644.7</v>
      </c>
      <c r="G19" s="16">
        <v>1694644.7</v>
      </c>
      <c r="H19" s="16">
        <v>40360.699999999997</v>
      </c>
      <c r="I19" s="16">
        <f t="shared" si="0"/>
        <v>2.3816614774766651</v>
      </c>
    </row>
    <row r="20" spans="1:9" ht="24" x14ac:dyDescent="0.2">
      <c r="A20" s="14" t="s">
        <v>68</v>
      </c>
      <c r="B20" s="13">
        <v>130</v>
      </c>
      <c r="C20" s="19" t="s">
        <v>34</v>
      </c>
      <c r="D20" s="13"/>
      <c r="E20" s="13"/>
      <c r="F20" s="16">
        <v>40360.699999999997</v>
      </c>
      <c r="G20" s="16">
        <v>40360.699999999997</v>
      </c>
      <c r="H20" s="16">
        <v>40360.699999999997</v>
      </c>
      <c r="I20" s="16">
        <f t="shared" si="0"/>
        <v>100</v>
      </c>
    </row>
    <row r="21" spans="1:9" x14ac:dyDescent="0.2">
      <c r="A21" s="15" t="s">
        <v>10</v>
      </c>
      <c r="B21" s="13">
        <v>130</v>
      </c>
      <c r="C21" s="19" t="s">
        <v>34</v>
      </c>
      <c r="D21" s="13">
        <v>7000084200</v>
      </c>
      <c r="E21" s="13">
        <v>500</v>
      </c>
      <c r="F21" s="16">
        <v>40360.699999999997</v>
      </c>
      <c r="G21" s="16">
        <v>40360.699999999997</v>
      </c>
      <c r="H21" s="16">
        <v>40360.699999999997</v>
      </c>
      <c r="I21" s="16">
        <f t="shared" si="0"/>
        <v>100</v>
      </c>
    </row>
    <row r="22" spans="1:9" x14ac:dyDescent="0.2">
      <c r="A22" s="15" t="s">
        <v>17</v>
      </c>
      <c r="B22" s="13">
        <v>130</v>
      </c>
      <c r="C22" s="19" t="s">
        <v>34</v>
      </c>
      <c r="D22" s="13">
        <v>7000084200</v>
      </c>
      <c r="E22" s="13">
        <v>540</v>
      </c>
      <c r="F22" s="16">
        <v>40360.699999999997</v>
      </c>
      <c r="G22" s="16">
        <v>40360.699999999997</v>
      </c>
      <c r="H22" s="16">
        <v>40360.699999999997</v>
      </c>
      <c r="I22" s="16">
        <f t="shared" si="0"/>
        <v>100</v>
      </c>
    </row>
    <row r="23" spans="1:9" x14ac:dyDescent="0.2">
      <c r="A23" s="14" t="s">
        <v>76</v>
      </c>
      <c r="B23" s="13">
        <v>130</v>
      </c>
      <c r="C23" s="19" t="s">
        <v>84</v>
      </c>
      <c r="D23" s="13"/>
      <c r="E23" s="13"/>
      <c r="F23" s="16">
        <v>329248</v>
      </c>
      <c r="G23" s="16">
        <v>329248</v>
      </c>
      <c r="H23" s="20">
        <v>0</v>
      </c>
      <c r="I23" s="20">
        <v>0</v>
      </c>
    </row>
    <row r="24" spans="1:9" x14ac:dyDescent="0.2">
      <c r="A24" s="15" t="s">
        <v>77</v>
      </c>
      <c r="B24" s="13">
        <v>130</v>
      </c>
      <c r="C24" s="19" t="s">
        <v>84</v>
      </c>
      <c r="D24" s="13">
        <v>1301980060</v>
      </c>
      <c r="E24" s="13"/>
      <c r="F24" s="16">
        <v>329248</v>
      </c>
      <c r="G24" s="16">
        <v>329248</v>
      </c>
      <c r="H24" s="20">
        <v>0</v>
      </c>
      <c r="I24" s="20">
        <v>0</v>
      </c>
    </row>
    <row r="25" spans="1:9" x14ac:dyDescent="0.2">
      <c r="A25" s="15" t="s">
        <v>29</v>
      </c>
      <c r="B25" s="13">
        <v>130</v>
      </c>
      <c r="C25" s="19" t="s">
        <v>84</v>
      </c>
      <c r="D25" s="13">
        <v>1301980060</v>
      </c>
      <c r="E25" s="13">
        <v>200</v>
      </c>
      <c r="F25" s="16">
        <v>329248</v>
      </c>
      <c r="G25" s="16">
        <v>329248</v>
      </c>
      <c r="H25" s="20">
        <v>0</v>
      </c>
      <c r="I25" s="20">
        <v>0</v>
      </c>
    </row>
    <row r="26" spans="1:9" ht="24" x14ac:dyDescent="0.2">
      <c r="A26" s="15" t="s">
        <v>30</v>
      </c>
      <c r="B26" s="13">
        <v>130</v>
      </c>
      <c r="C26" s="19" t="s">
        <v>84</v>
      </c>
      <c r="D26" s="13">
        <v>1301980060</v>
      </c>
      <c r="E26" s="13">
        <v>240</v>
      </c>
      <c r="F26" s="16">
        <v>329248</v>
      </c>
      <c r="G26" s="16">
        <v>329248</v>
      </c>
      <c r="H26" s="20">
        <v>0</v>
      </c>
      <c r="I26" s="20">
        <v>0</v>
      </c>
    </row>
    <row r="27" spans="1:9" x14ac:dyDescent="0.2">
      <c r="A27" s="14" t="s">
        <v>15</v>
      </c>
      <c r="B27" s="13">
        <v>130</v>
      </c>
      <c r="C27" s="19" t="s">
        <v>35</v>
      </c>
      <c r="D27" s="13"/>
      <c r="E27" s="13"/>
      <c r="F27" s="16">
        <v>300000</v>
      </c>
      <c r="G27" s="16">
        <v>300000</v>
      </c>
      <c r="H27" s="20">
        <v>0</v>
      </c>
      <c r="I27" s="20">
        <v>0</v>
      </c>
    </row>
    <row r="28" spans="1:9" x14ac:dyDescent="0.2">
      <c r="A28" s="15" t="s">
        <v>36</v>
      </c>
      <c r="B28" s="13">
        <v>130</v>
      </c>
      <c r="C28" s="19" t="s">
        <v>35</v>
      </c>
      <c r="D28" s="13">
        <v>7000083030</v>
      </c>
      <c r="E28" s="13"/>
      <c r="F28" s="16">
        <v>300000</v>
      </c>
      <c r="G28" s="16">
        <v>300000</v>
      </c>
      <c r="H28" s="20">
        <v>0</v>
      </c>
      <c r="I28" s="20">
        <v>0</v>
      </c>
    </row>
    <row r="29" spans="1:9" x14ac:dyDescent="0.2">
      <c r="A29" s="15" t="s">
        <v>6</v>
      </c>
      <c r="B29" s="13">
        <v>130</v>
      </c>
      <c r="C29" s="19" t="s">
        <v>35</v>
      </c>
      <c r="D29" s="13">
        <v>7000083030</v>
      </c>
      <c r="E29" s="13">
        <v>800</v>
      </c>
      <c r="F29" s="16">
        <v>300000</v>
      </c>
      <c r="G29" s="16">
        <v>300000</v>
      </c>
      <c r="H29" s="20">
        <v>0</v>
      </c>
      <c r="I29" s="20">
        <v>0</v>
      </c>
    </row>
    <row r="30" spans="1:9" x14ac:dyDescent="0.2">
      <c r="A30" s="15" t="s">
        <v>16</v>
      </c>
      <c r="B30" s="13">
        <v>130</v>
      </c>
      <c r="C30" s="19" t="s">
        <v>35</v>
      </c>
      <c r="D30" s="13">
        <v>7000083030</v>
      </c>
      <c r="E30" s="13">
        <v>870</v>
      </c>
      <c r="F30" s="16">
        <v>300000</v>
      </c>
      <c r="G30" s="16">
        <v>300000</v>
      </c>
      <c r="H30" s="20">
        <v>0</v>
      </c>
      <c r="I30" s="20">
        <v>0</v>
      </c>
    </row>
    <row r="31" spans="1:9" x14ac:dyDescent="0.2">
      <c r="A31" s="14" t="s">
        <v>8</v>
      </c>
      <c r="B31" s="13">
        <v>130</v>
      </c>
      <c r="C31" s="19" t="s">
        <v>37</v>
      </c>
      <c r="D31" s="13"/>
      <c r="E31" s="13"/>
      <c r="F31" s="16">
        <v>875036</v>
      </c>
      <c r="G31" s="16">
        <v>1025036</v>
      </c>
      <c r="H31" s="16">
        <v>235756.38</v>
      </c>
      <c r="I31" s="16">
        <f t="shared" si="0"/>
        <v>22.999814640656524</v>
      </c>
    </row>
    <row r="32" spans="1:9" ht="24" x14ac:dyDescent="0.2">
      <c r="A32" s="15" t="s">
        <v>26</v>
      </c>
      <c r="B32" s="13">
        <v>130</v>
      </c>
      <c r="C32" s="19" t="s">
        <v>37</v>
      </c>
      <c r="D32" s="13">
        <v>1301080040</v>
      </c>
      <c r="E32" s="13"/>
      <c r="F32" s="16">
        <v>298336</v>
      </c>
      <c r="G32" s="16">
        <v>448336</v>
      </c>
      <c r="H32" s="20">
        <v>0</v>
      </c>
      <c r="I32" s="20">
        <v>0</v>
      </c>
    </row>
    <row r="33" spans="1:9" x14ac:dyDescent="0.2">
      <c r="A33" s="15" t="s">
        <v>29</v>
      </c>
      <c r="B33" s="13">
        <v>130</v>
      </c>
      <c r="C33" s="19" t="s">
        <v>37</v>
      </c>
      <c r="D33" s="13">
        <v>1301080040</v>
      </c>
      <c r="E33" s="13">
        <v>200</v>
      </c>
      <c r="F33" s="16">
        <v>298336</v>
      </c>
      <c r="G33" s="16">
        <v>448336</v>
      </c>
      <c r="H33" s="20">
        <v>0</v>
      </c>
      <c r="I33" s="20">
        <v>0</v>
      </c>
    </row>
    <row r="34" spans="1:9" ht="24" x14ac:dyDescent="0.2">
      <c r="A34" s="15" t="s">
        <v>30</v>
      </c>
      <c r="B34" s="13">
        <v>130</v>
      </c>
      <c r="C34" s="19" t="s">
        <v>37</v>
      </c>
      <c r="D34" s="13">
        <v>1301080040</v>
      </c>
      <c r="E34" s="13">
        <v>240</v>
      </c>
      <c r="F34" s="16">
        <v>298336</v>
      </c>
      <c r="G34" s="16">
        <v>448336</v>
      </c>
      <c r="H34" s="20">
        <v>0</v>
      </c>
      <c r="I34" s="20">
        <v>0</v>
      </c>
    </row>
    <row r="35" spans="1:9" x14ac:dyDescent="0.2">
      <c r="A35" s="15" t="s">
        <v>38</v>
      </c>
      <c r="B35" s="13">
        <v>130</v>
      </c>
      <c r="C35" s="19" t="s">
        <v>37</v>
      </c>
      <c r="D35" s="13">
        <v>1301181410</v>
      </c>
      <c r="E35" s="13"/>
      <c r="F35" s="16">
        <v>9000</v>
      </c>
      <c r="G35" s="16">
        <v>9000</v>
      </c>
      <c r="H35" s="16">
        <v>9000</v>
      </c>
      <c r="I35" s="16">
        <f t="shared" si="0"/>
        <v>100</v>
      </c>
    </row>
    <row r="36" spans="1:9" x14ac:dyDescent="0.2">
      <c r="A36" s="15" t="s">
        <v>6</v>
      </c>
      <c r="B36" s="13">
        <v>130</v>
      </c>
      <c r="C36" s="19" t="s">
        <v>37</v>
      </c>
      <c r="D36" s="13">
        <v>1301181410</v>
      </c>
      <c r="E36" s="13">
        <v>800</v>
      </c>
      <c r="F36" s="16">
        <v>9000</v>
      </c>
      <c r="G36" s="16">
        <v>9000</v>
      </c>
      <c r="H36" s="16">
        <v>9000</v>
      </c>
      <c r="I36" s="16">
        <f t="shared" si="0"/>
        <v>100</v>
      </c>
    </row>
    <row r="37" spans="1:9" x14ac:dyDescent="0.2">
      <c r="A37" s="15" t="s">
        <v>7</v>
      </c>
      <c r="B37" s="13">
        <v>130</v>
      </c>
      <c r="C37" s="19" t="s">
        <v>37</v>
      </c>
      <c r="D37" s="13">
        <v>1301181410</v>
      </c>
      <c r="E37" s="13">
        <v>850</v>
      </c>
      <c r="F37" s="16">
        <v>9000</v>
      </c>
      <c r="G37" s="16">
        <v>9000</v>
      </c>
      <c r="H37" s="16">
        <v>9000</v>
      </c>
      <c r="I37" s="16">
        <f t="shared" si="0"/>
        <v>100</v>
      </c>
    </row>
    <row r="38" spans="1:9" ht="24" x14ac:dyDescent="0.2">
      <c r="A38" s="15" t="s">
        <v>70</v>
      </c>
      <c r="B38" s="13">
        <v>130</v>
      </c>
      <c r="C38" s="19" t="s">
        <v>37</v>
      </c>
      <c r="D38" s="13">
        <v>1301280900</v>
      </c>
      <c r="E38" s="13"/>
      <c r="F38" s="16">
        <v>25000</v>
      </c>
      <c r="G38" s="16">
        <v>25000</v>
      </c>
      <c r="H38" s="20">
        <v>0</v>
      </c>
      <c r="I38" s="20">
        <v>0</v>
      </c>
    </row>
    <row r="39" spans="1:9" x14ac:dyDescent="0.2">
      <c r="A39" s="15" t="s">
        <v>29</v>
      </c>
      <c r="B39" s="13">
        <v>130</v>
      </c>
      <c r="C39" s="19" t="s">
        <v>37</v>
      </c>
      <c r="D39" s="13">
        <v>1301280900</v>
      </c>
      <c r="E39" s="13">
        <v>200</v>
      </c>
      <c r="F39" s="16">
        <v>25000</v>
      </c>
      <c r="G39" s="16">
        <v>25000</v>
      </c>
      <c r="H39" s="20">
        <v>0</v>
      </c>
      <c r="I39" s="20">
        <v>0</v>
      </c>
    </row>
    <row r="40" spans="1:9" ht="24" x14ac:dyDescent="0.2">
      <c r="A40" s="15" t="s">
        <v>30</v>
      </c>
      <c r="B40" s="13">
        <v>130</v>
      </c>
      <c r="C40" s="19" t="s">
        <v>37</v>
      </c>
      <c r="D40" s="13">
        <v>1301280900</v>
      </c>
      <c r="E40" s="13">
        <v>240</v>
      </c>
      <c r="F40" s="16">
        <v>25000</v>
      </c>
      <c r="G40" s="16">
        <v>25000</v>
      </c>
      <c r="H40" s="20">
        <v>0</v>
      </c>
      <c r="I40" s="20">
        <v>0</v>
      </c>
    </row>
    <row r="41" spans="1:9" x14ac:dyDescent="0.2">
      <c r="A41" s="15" t="s">
        <v>79</v>
      </c>
      <c r="B41" s="13">
        <v>130</v>
      </c>
      <c r="C41" s="19" t="s">
        <v>37</v>
      </c>
      <c r="D41" s="13">
        <v>1301280910</v>
      </c>
      <c r="E41" s="13"/>
      <c r="F41" s="16">
        <v>400000</v>
      </c>
      <c r="G41" s="16">
        <v>400000</v>
      </c>
      <c r="H41" s="16">
        <v>190000</v>
      </c>
      <c r="I41" s="16">
        <f t="shared" si="0"/>
        <v>47.5</v>
      </c>
    </row>
    <row r="42" spans="1:9" x14ac:dyDescent="0.2">
      <c r="A42" s="15" t="s">
        <v>29</v>
      </c>
      <c r="B42" s="13">
        <v>130</v>
      </c>
      <c r="C42" s="19" t="s">
        <v>37</v>
      </c>
      <c r="D42" s="13">
        <v>1301280910</v>
      </c>
      <c r="E42" s="13">
        <v>200</v>
      </c>
      <c r="F42" s="16">
        <v>400000</v>
      </c>
      <c r="G42" s="16">
        <v>400000</v>
      </c>
      <c r="H42" s="16">
        <v>190000</v>
      </c>
      <c r="I42" s="16">
        <f t="shared" si="0"/>
        <v>47.5</v>
      </c>
    </row>
    <row r="43" spans="1:9" ht="24" x14ac:dyDescent="0.2">
      <c r="A43" s="15" t="s">
        <v>30</v>
      </c>
      <c r="B43" s="13">
        <v>130</v>
      </c>
      <c r="C43" s="19" t="s">
        <v>37</v>
      </c>
      <c r="D43" s="13">
        <v>1301280910</v>
      </c>
      <c r="E43" s="13">
        <v>240</v>
      </c>
      <c r="F43" s="16">
        <v>400000</v>
      </c>
      <c r="G43" s="16">
        <v>400000</v>
      </c>
      <c r="H43" s="16">
        <v>190000</v>
      </c>
      <c r="I43" s="16">
        <f t="shared" si="0"/>
        <v>47.5</v>
      </c>
    </row>
    <row r="44" spans="1:9" ht="24" x14ac:dyDescent="0.2">
      <c r="A44" s="15" t="s">
        <v>39</v>
      </c>
      <c r="B44" s="13">
        <v>130</v>
      </c>
      <c r="C44" s="19" t="s">
        <v>37</v>
      </c>
      <c r="D44" s="13">
        <v>1301280920</v>
      </c>
      <c r="E44" s="13"/>
      <c r="F44" s="16">
        <v>142500</v>
      </c>
      <c r="G44" s="16">
        <v>142500</v>
      </c>
      <c r="H44" s="16">
        <v>36756.379999999997</v>
      </c>
      <c r="I44" s="16">
        <f t="shared" si="0"/>
        <v>25.793950877192977</v>
      </c>
    </row>
    <row r="45" spans="1:9" x14ac:dyDescent="0.2">
      <c r="A45" s="15" t="s">
        <v>29</v>
      </c>
      <c r="B45" s="13">
        <v>130</v>
      </c>
      <c r="C45" s="19" t="s">
        <v>37</v>
      </c>
      <c r="D45" s="13">
        <v>1301280920</v>
      </c>
      <c r="E45" s="13">
        <v>200</v>
      </c>
      <c r="F45" s="16">
        <v>142500</v>
      </c>
      <c r="G45" s="16">
        <v>142500</v>
      </c>
      <c r="H45" s="16">
        <v>36756.379999999997</v>
      </c>
      <c r="I45" s="16">
        <f t="shared" si="0"/>
        <v>25.793950877192977</v>
      </c>
    </row>
    <row r="46" spans="1:9" ht="24" x14ac:dyDescent="0.2">
      <c r="A46" s="15" t="s">
        <v>30</v>
      </c>
      <c r="B46" s="13">
        <v>130</v>
      </c>
      <c r="C46" s="19" t="s">
        <v>37</v>
      </c>
      <c r="D46" s="13">
        <v>1301280920</v>
      </c>
      <c r="E46" s="13">
        <v>240</v>
      </c>
      <c r="F46" s="16">
        <v>142500</v>
      </c>
      <c r="G46" s="16">
        <v>142500</v>
      </c>
      <c r="H46" s="16">
        <v>36756.379999999997</v>
      </c>
      <c r="I46" s="16">
        <f t="shared" si="0"/>
        <v>25.793950877192977</v>
      </c>
    </row>
    <row r="47" spans="1:9" ht="60" x14ac:dyDescent="0.2">
      <c r="A47" s="15" t="s">
        <v>20</v>
      </c>
      <c r="B47" s="13">
        <v>130</v>
      </c>
      <c r="C47" s="19" t="s">
        <v>37</v>
      </c>
      <c r="D47" s="13">
        <v>1302112020</v>
      </c>
      <c r="E47" s="13"/>
      <c r="F47" s="17">
        <v>200</v>
      </c>
      <c r="G47" s="17">
        <v>200</v>
      </c>
      <c r="H47" s="20">
        <v>0</v>
      </c>
      <c r="I47" s="20">
        <v>0</v>
      </c>
    </row>
    <row r="48" spans="1:9" x14ac:dyDescent="0.2">
      <c r="A48" s="15" t="s">
        <v>29</v>
      </c>
      <c r="B48" s="13">
        <v>130</v>
      </c>
      <c r="C48" s="19" t="s">
        <v>37</v>
      </c>
      <c r="D48" s="13">
        <v>1302112020</v>
      </c>
      <c r="E48" s="13">
        <v>200</v>
      </c>
      <c r="F48" s="17">
        <v>200</v>
      </c>
      <c r="G48" s="17">
        <v>200</v>
      </c>
      <c r="H48" s="20">
        <v>0</v>
      </c>
      <c r="I48" s="20">
        <v>0</v>
      </c>
    </row>
    <row r="49" spans="1:9" ht="24" x14ac:dyDescent="0.2">
      <c r="A49" s="15" t="s">
        <v>30</v>
      </c>
      <c r="B49" s="13">
        <v>130</v>
      </c>
      <c r="C49" s="19" t="s">
        <v>37</v>
      </c>
      <c r="D49" s="13">
        <v>1302112020</v>
      </c>
      <c r="E49" s="13">
        <v>240</v>
      </c>
      <c r="F49" s="17">
        <v>200</v>
      </c>
      <c r="G49" s="17">
        <v>200</v>
      </c>
      <c r="H49" s="20">
        <v>0</v>
      </c>
      <c r="I49" s="20">
        <v>0</v>
      </c>
    </row>
    <row r="50" spans="1:9" x14ac:dyDescent="0.2">
      <c r="A50" s="14" t="s">
        <v>40</v>
      </c>
      <c r="B50" s="13">
        <v>130</v>
      </c>
      <c r="C50" s="19" t="s">
        <v>41</v>
      </c>
      <c r="D50" s="13"/>
      <c r="E50" s="13"/>
      <c r="F50" s="16">
        <v>19566100</v>
      </c>
      <c r="G50" s="16">
        <v>20797977.329999998</v>
      </c>
      <c r="H50" s="16">
        <v>2105094.0099999998</v>
      </c>
      <c r="I50" s="16">
        <f t="shared" si="0"/>
        <v>10.121628543961876</v>
      </c>
    </row>
    <row r="51" spans="1:9" x14ac:dyDescent="0.2">
      <c r="A51" s="14" t="s">
        <v>9</v>
      </c>
      <c r="B51" s="13">
        <v>130</v>
      </c>
      <c r="C51" s="19" t="s">
        <v>42</v>
      </c>
      <c r="D51" s="13"/>
      <c r="E51" s="13"/>
      <c r="F51" s="16">
        <v>500000</v>
      </c>
      <c r="G51" s="16">
        <v>500000</v>
      </c>
      <c r="H51" s="16">
        <v>83333.34</v>
      </c>
      <c r="I51" s="16">
        <f t="shared" si="0"/>
        <v>16.666667999999998</v>
      </c>
    </row>
    <row r="52" spans="1:9" ht="48" x14ac:dyDescent="0.2">
      <c r="A52" s="15" t="s">
        <v>43</v>
      </c>
      <c r="B52" s="13">
        <v>130</v>
      </c>
      <c r="C52" s="19" t="s">
        <v>42</v>
      </c>
      <c r="D52" s="13">
        <v>1301481630</v>
      </c>
      <c r="E52" s="13"/>
      <c r="F52" s="16">
        <v>500000</v>
      </c>
      <c r="G52" s="16">
        <v>500000</v>
      </c>
      <c r="H52" s="16">
        <v>83333.34</v>
      </c>
      <c r="I52" s="16">
        <f t="shared" si="0"/>
        <v>16.666667999999998</v>
      </c>
    </row>
    <row r="53" spans="1:9" x14ac:dyDescent="0.2">
      <c r="A53" s="15" t="s">
        <v>6</v>
      </c>
      <c r="B53" s="13">
        <v>130</v>
      </c>
      <c r="C53" s="19" t="s">
        <v>42</v>
      </c>
      <c r="D53" s="13">
        <v>1301481630</v>
      </c>
      <c r="E53" s="13">
        <v>800</v>
      </c>
      <c r="F53" s="16">
        <v>500000</v>
      </c>
      <c r="G53" s="16">
        <v>500000</v>
      </c>
      <c r="H53" s="16">
        <v>83333.34</v>
      </c>
      <c r="I53" s="16">
        <f t="shared" si="0"/>
        <v>16.666667999999998</v>
      </c>
    </row>
    <row r="54" spans="1:9" ht="36" x14ac:dyDescent="0.2">
      <c r="A54" s="15" t="s">
        <v>44</v>
      </c>
      <c r="B54" s="13">
        <v>130</v>
      </c>
      <c r="C54" s="19" t="s">
        <v>42</v>
      </c>
      <c r="D54" s="13">
        <v>1301481630</v>
      </c>
      <c r="E54" s="13">
        <v>810</v>
      </c>
      <c r="F54" s="16">
        <v>500000</v>
      </c>
      <c r="G54" s="16">
        <v>500000</v>
      </c>
      <c r="H54" s="16">
        <v>83333.34</v>
      </c>
      <c r="I54" s="16">
        <f t="shared" si="0"/>
        <v>16.666667999999998</v>
      </c>
    </row>
    <row r="55" spans="1:9" x14ac:dyDescent="0.2">
      <c r="A55" s="14" t="s">
        <v>18</v>
      </c>
      <c r="B55" s="13">
        <v>130</v>
      </c>
      <c r="C55" s="19" t="s">
        <v>45</v>
      </c>
      <c r="D55" s="13"/>
      <c r="E55" s="13"/>
      <c r="F55" s="16">
        <v>19066100</v>
      </c>
      <c r="G55" s="16">
        <v>20297977.329999998</v>
      </c>
      <c r="H55" s="16">
        <v>2021760.67</v>
      </c>
      <c r="I55" s="16">
        <f t="shared" si="0"/>
        <v>9.9604046114086398</v>
      </c>
    </row>
    <row r="56" spans="1:9" ht="60" x14ac:dyDescent="0.2">
      <c r="A56" s="15" t="s">
        <v>46</v>
      </c>
      <c r="B56" s="13">
        <v>130</v>
      </c>
      <c r="C56" s="19" t="s">
        <v>45</v>
      </c>
      <c r="D56" s="13">
        <v>1301584240</v>
      </c>
      <c r="E56" s="13"/>
      <c r="F56" s="16">
        <v>19066100</v>
      </c>
      <c r="G56" s="16">
        <v>20297977.329999998</v>
      </c>
      <c r="H56" s="16">
        <v>2021760.67</v>
      </c>
      <c r="I56" s="16">
        <f t="shared" si="0"/>
        <v>9.9604046114086398</v>
      </c>
    </row>
    <row r="57" spans="1:9" x14ac:dyDescent="0.2">
      <c r="A57" s="15" t="s">
        <v>10</v>
      </c>
      <c r="B57" s="13">
        <v>130</v>
      </c>
      <c r="C57" s="19" t="s">
        <v>45</v>
      </c>
      <c r="D57" s="13">
        <v>1301584240</v>
      </c>
      <c r="E57" s="13">
        <v>500</v>
      </c>
      <c r="F57" s="16">
        <v>19066100</v>
      </c>
      <c r="G57" s="16">
        <v>20297977.329999998</v>
      </c>
      <c r="H57" s="16">
        <v>2021760.67</v>
      </c>
      <c r="I57" s="16">
        <f t="shared" si="0"/>
        <v>9.9604046114086398</v>
      </c>
    </row>
    <row r="58" spans="1:9" x14ac:dyDescent="0.2">
      <c r="A58" s="15" t="s">
        <v>17</v>
      </c>
      <c r="B58" s="13">
        <v>130</v>
      </c>
      <c r="C58" s="19" t="s">
        <v>45</v>
      </c>
      <c r="D58" s="13">
        <v>1301584240</v>
      </c>
      <c r="E58" s="13">
        <v>540</v>
      </c>
      <c r="F58" s="16">
        <v>19066100</v>
      </c>
      <c r="G58" s="16">
        <v>20297977.329999998</v>
      </c>
      <c r="H58" s="16">
        <v>2021760.67</v>
      </c>
      <c r="I58" s="16">
        <f t="shared" si="0"/>
        <v>9.9604046114086398</v>
      </c>
    </row>
    <row r="59" spans="1:9" x14ac:dyDescent="0.2">
      <c r="A59" s="14" t="s">
        <v>47</v>
      </c>
      <c r="B59" s="13">
        <v>130</v>
      </c>
      <c r="C59" s="19" t="s">
        <v>48</v>
      </c>
      <c r="D59" s="13"/>
      <c r="E59" s="13"/>
      <c r="F59" s="16">
        <v>23401154.93</v>
      </c>
      <c r="G59" s="16">
        <v>25711624.93</v>
      </c>
      <c r="H59" s="16">
        <v>3533626.68</v>
      </c>
      <c r="I59" s="16">
        <f t="shared" si="0"/>
        <v>13.743303620911993</v>
      </c>
    </row>
    <row r="60" spans="1:9" x14ac:dyDescent="0.2">
      <c r="A60" s="14" t="s">
        <v>12</v>
      </c>
      <c r="B60" s="13">
        <v>130</v>
      </c>
      <c r="C60" s="19" t="s">
        <v>49</v>
      </c>
      <c r="D60" s="13"/>
      <c r="E60" s="13"/>
      <c r="F60" s="16">
        <v>392730.24</v>
      </c>
      <c r="G60" s="16">
        <v>392730.24</v>
      </c>
      <c r="H60" s="16">
        <v>21337.24</v>
      </c>
      <c r="I60" s="16">
        <f t="shared" si="0"/>
        <v>5.4330524687887554</v>
      </c>
    </row>
    <row r="61" spans="1:9" ht="36" x14ac:dyDescent="0.2">
      <c r="A61" s="15" t="s">
        <v>50</v>
      </c>
      <c r="B61" s="13">
        <v>130</v>
      </c>
      <c r="C61" s="19" t="s">
        <v>49</v>
      </c>
      <c r="D61" s="13">
        <v>1301681830</v>
      </c>
      <c r="E61" s="13"/>
      <c r="F61" s="16">
        <v>292730.23999999999</v>
      </c>
      <c r="G61" s="16">
        <v>292730.23999999999</v>
      </c>
      <c r="H61" s="16">
        <v>21337.24</v>
      </c>
      <c r="I61" s="16">
        <f t="shared" si="0"/>
        <v>7.2890453681860823</v>
      </c>
    </row>
    <row r="62" spans="1:9" x14ac:dyDescent="0.2">
      <c r="A62" s="15" t="s">
        <v>29</v>
      </c>
      <c r="B62" s="13">
        <v>130</v>
      </c>
      <c r="C62" s="19" t="s">
        <v>49</v>
      </c>
      <c r="D62" s="13">
        <v>1301681830</v>
      </c>
      <c r="E62" s="13">
        <v>200</v>
      </c>
      <c r="F62" s="16">
        <v>292730.23999999999</v>
      </c>
      <c r="G62" s="16">
        <v>292730.23999999999</v>
      </c>
      <c r="H62" s="16">
        <v>21337.24</v>
      </c>
      <c r="I62" s="16">
        <f t="shared" si="0"/>
        <v>7.2890453681860823</v>
      </c>
    </row>
    <row r="63" spans="1:9" ht="24" x14ac:dyDescent="0.2">
      <c r="A63" s="15" t="s">
        <v>30</v>
      </c>
      <c r="B63" s="13">
        <v>130</v>
      </c>
      <c r="C63" s="19" t="s">
        <v>49</v>
      </c>
      <c r="D63" s="13">
        <v>1301681830</v>
      </c>
      <c r="E63" s="13">
        <v>240</v>
      </c>
      <c r="F63" s="16">
        <v>292730.23999999999</v>
      </c>
      <c r="G63" s="16">
        <v>292730.23999999999</v>
      </c>
      <c r="H63" s="16">
        <v>21337.24</v>
      </c>
      <c r="I63" s="16">
        <f t="shared" si="0"/>
        <v>7.2890453681860823</v>
      </c>
    </row>
    <row r="64" spans="1:9" x14ac:dyDescent="0.2">
      <c r="A64" s="15" t="s">
        <v>51</v>
      </c>
      <c r="B64" s="13">
        <v>130</v>
      </c>
      <c r="C64" s="19" t="s">
        <v>49</v>
      </c>
      <c r="D64" s="13">
        <v>1301681840</v>
      </c>
      <c r="E64" s="13"/>
      <c r="F64" s="16">
        <v>100000</v>
      </c>
      <c r="G64" s="16">
        <v>100000</v>
      </c>
      <c r="H64" s="20">
        <v>0</v>
      </c>
      <c r="I64" s="20">
        <v>0</v>
      </c>
    </row>
    <row r="65" spans="1:9" x14ac:dyDescent="0.2">
      <c r="A65" s="15" t="s">
        <v>29</v>
      </c>
      <c r="B65" s="13">
        <v>130</v>
      </c>
      <c r="C65" s="19" t="s">
        <v>49</v>
      </c>
      <c r="D65" s="13">
        <v>1301681840</v>
      </c>
      <c r="E65" s="13">
        <v>200</v>
      </c>
      <c r="F65" s="16">
        <v>100000</v>
      </c>
      <c r="G65" s="16">
        <v>100000</v>
      </c>
      <c r="H65" s="20">
        <v>0</v>
      </c>
      <c r="I65" s="20">
        <v>0</v>
      </c>
    </row>
    <row r="66" spans="1:9" ht="24" x14ac:dyDescent="0.2">
      <c r="A66" s="15" t="s">
        <v>30</v>
      </c>
      <c r="B66" s="13">
        <v>130</v>
      </c>
      <c r="C66" s="19" t="s">
        <v>49</v>
      </c>
      <c r="D66" s="13">
        <v>1301681840</v>
      </c>
      <c r="E66" s="13">
        <v>240</v>
      </c>
      <c r="F66" s="16">
        <v>100000</v>
      </c>
      <c r="G66" s="16">
        <v>100000</v>
      </c>
      <c r="H66" s="20">
        <v>0</v>
      </c>
      <c r="I66" s="20">
        <v>0</v>
      </c>
    </row>
    <row r="67" spans="1:9" x14ac:dyDescent="0.2">
      <c r="A67" s="14" t="s">
        <v>13</v>
      </c>
      <c r="B67" s="13">
        <v>130</v>
      </c>
      <c r="C67" s="19" t="s">
        <v>52</v>
      </c>
      <c r="D67" s="13"/>
      <c r="E67" s="13"/>
      <c r="F67" s="16">
        <v>12041711</v>
      </c>
      <c r="G67" s="16">
        <v>12202181</v>
      </c>
      <c r="H67" s="20">
        <v>0</v>
      </c>
      <c r="I67" s="20">
        <v>0</v>
      </c>
    </row>
    <row r="68" spans="1:9" x14ac:dyDescent="0.2">
      <c r="A68" s="15" t="s">
        <v>80</v>
      </c>
      <c r="B68" s="13">
        <v>130</v>
      </c>
      <c r="C68" s="19" t="s">
        <v>52</v>
      </c>
      <c r="D68" s="13">
        <v>1301681870</v>
      </c>
      <c r="E68" s="13"/>
      <c r="F68" s="16">
        <v>1857500</v>
      </c>
      <c r="G68" s="16">
        <v>1857500</v>
      </c>
      <c r="H68" s="20">
        <v>0</v>
      </c>
      <c r="I68" s="20">
        <v>0</v>
      </c>
    </row>
    <row r="69" spans="1:9" x14ac:dyDescent="0.2">
      <c r="A69" s="15" t="s">
        <v>29</v>
      </c>
      <c r="B69" s="13">
        <v>130</v>
      </c>
      <c r="C69" s="19" t="s">
        <v>52</v>
      </c>
      <c r="D69" s="13">
        <v>1301681870</v>
      </c>
      <c r="E69" s="13">
        <v>200</v>
      </c>
      <c r="F69" s="16">
        <v>1857500</v>
      </c>
      <c r="G69" s="16">
        <v>1857500</v>
      </c>
      <c r="H69" s="20">
        <v>0</v>
      </c>
      <c r="I69" s="20">
        <v>0</v>
      </c>
    </row>
    <row r="70" spans="1:9" ht="24" x14ac:dyDescent="0.2">
      <c r="A70" s="15" t="s">
        <v>30</v>
      </c>
      <c r="B70" s="13">
        <v>130</v>
      </c>
      <c r="C70" s="19" t="s">
        <v>52</v>
      </c>
      <c r="D70" s="13">
        <v>1301681870</v>
      </c>
      <c r="E70" s="13">
        <v>240</v>
      </c>
      <c r="F70" s="16">
        <v>1857500</v>
      </c>
      <c r="G70" s="16">
        <v>1857500</v>
      </c>
      <c r="H70" s="20">
        <v>0</v>
      </c>
      <c r="I70" s="20">
        <v>0</v>
      </c>
    </row>
    <row r="71" spans="1:9" ht="60" x14ac:dyDescent="0.2">
      <c r="A71" s="15" t="s">
        <v>53</v>
      </c>
      <c r="B71" s="13">
        <v>130</v>
      </c>
      <c r="C71" s="19" t="s">
        <v>52</v>
      </c>
      <c r="D71" s="13">
        <v>1301684360</v>
      </c>
      <c r="E71" s="13"/>
      <c r="F71" s="16">
        <v>10184211</v>
      </c>
      <c r="G71" s="16">
        <v>8844681</v>
      </c>
      <c r="H71" s="20">
        <v>0</v>
      </c>
      <c r="I71" s="20">
        <v>0</v>
      </c>
    </row>
    <row r="72" spans="1:9" x14ac:dyDescent="0.2">
      <c r="A72" s="15" t="s">
        <v>10</v>
      </c>
      <c r="B72" s="13">
        <v>130</v>
      </c>
      <c r="C72" s="19" t="s">
        <v>52</v>
      </c>
      <c r="D72" s="13">
        <v>1301684360</v>
      </c>
      <c r="E72" s="13">
        <v>500</v>
      </c>
      <c r="F72" s="16">
        <v>10184211</v>
      </c>
      <c r="G72" s="16">
        <v>8844681</v>
      </c>
      <c r="H72" s="20">
        <v>0</v>
      </c>
      <c r="I72" s="20">
        <v>0</v>
      </c>
    </row>
    <row r="73" spans="1:9" x14ac:dyDescent="0.2">
      <c r="A73" s="15" t="s">
        <v>17</v>
      </c>
      <c r="B73" s="13">
        <v>130</v>
      </c>
      <c r="C73" s="19" t="s">
        <v>52</v>
      </c>
      <c r="D73" s="13">
        <v>1301684360</v>
      </c>
      <c r="E73" s="13">
        <v>540</v>
      </c>
      <c r="F73" s="16">
        <v>10184211</v>
      </c>
      <c r="G73" s="16">
        <v>8844681</v>
      </c>
      <c r="H73" s="20">
        <v>0</v>
      </c>
      <c r="I73" s="20">
        <v>0</v>
      </c>
    </row>
    <row r="74" spans="1:9" ht="24" x14ac:dyDescent="0.2">
      <c r="A74" s="15" t="s">
        <v>83</v>
      </c>
      <c r="B74" s="13">
        <v>130</v>
      </c>
      <c r="C74" s="19" t="s">
        <v>52</v>
      </c>
      <c r="D74" s="13" t="s">
        <v>54</v>
      </c>
      <c r="E74" s="13"/>
      <c r="F74" s="16" t="s">
        <v>82</v>
      </c>
      <c r="G74" s="16">
        <v>1500000</v>
      </c>
      <c r="H74" s="20">
        <v>0</v>
      </c>
      <c r="I74" s="20">
        <v>0</v>
      </c>
    </row>
    <row r="75" spans="1:9" x14ac:dyDescent="0.2">
      <c r="A75" s="15" t="s">
        <v>29</v>
      </c>
      <c r="B75" s="13">
        <v>130</v>
      </c>
      <c r="C75" s="19" t="s">
        <v>52</v>
      </c>
      <c r="D75" s="13" t="s">
        <v>54</v>
      </c>
      <c r="E75" s="13">
        <v>200</v>
      </c>
      <c r="F75" s="16" t="s">
        <v>82</v>
      </c>
      <c r="G75" s="16">
        <v>1500000</v>
      </c>
      <c r="H75" s="20">
        <v>0</v>
      </c>
      <c r="I75" s="20">
        <v>0</v>
      </c>
    </row>
    <row r="76" spans="1:9" ht="24" x14ac:dyDescent="0.2">
      <c r="A76" s="15" t="s">
        <v>30</v>
      </c>
      <c r="B76" s="13">
        <v>130</v>
      </c>
      <c r="C76" s="19" t="s">
        <v>52</v>
      </c>
      <c r="D76" s="13" t="s">
        <v>54</v>
      </c>
      <c r="E76" s="13">
        <v>240</v>
      </c>
      <c r="F76" s="16" t="s">
        <v>82</v>
      </c>
      <c r="G76" s="16">
        <v>1500000</v>
      </c>
      <c r="H76" s="20">
        <v>0</v>
      </c>
      <c r="I76" s="20">
        <v>0</v>
      </c>
    </row>
    <row r="77" spans="1:9" x14ac:dyDescent="0.2">
      <c r="A77" s="14" t="s">
        <v>14</v>
      </c>
      <c r="B77" s="13">
        <v>130</v>
      </c>
      <c r="C77" s="19" t="s">
        <v>55</v>
      </c>
      <c r="D77" s="13"/>
      <c r="E77" s="13"/>
      <c r="F77" s="16">
        <v>10966713.689999999</v>
      </c>
      <c r="G77" s="16">
        <v>13116713.689999999</v>
      </c>
      <c r="H77" s="16">
        <v>3512289.44</v>
      </c>
      <c r="I77" s="16">
        <f t="shared" ref="I77:I112" si="1">H77/G77*100</f>
        <v>26.777205960344482</v>
      </c>
    </row>
    <row r="78" spans="1:9" x14ac:dyDescent="0.2">
      <c r="A78" s="15" t="s">
        <v>56</v>
      </c>
      <c r="B78" s="13">
        <v>130</v>
      </c>
      <c r="C78" s="19" t="s">
        <v>55</v>
      </c>
      <c r="D78" s="13">
        <v>1301681730</v>
      </c>
      <c r="E78" s="13"/>
      <c r="F78" s="16">
        <v>368000</v>
      </c>
      <c r="G78" s="16">
        <v>368000</v>
      </c>
      <c r="H78" s="20">
        <v>0</v>
      </c>
      <c r="I78" s="20">
        <v>0</v>
      </c>
    </row>
    <row r="79" spans="1:9" x14ac:dyDescent="0.2">
      <c r="A79" s="15" t="s">
        <v>29</v>
      </c>
      <c r="B79" s="13">
        <v>130</v>
      </c>
      <c r="C79" s="19" t="s">
        <v>55</v>
      </c>
      <c r="D79" s="13">
        <v>1301681730</v>
      </c>
      <c r="E79" s="13">
        <v>200</v>
      </c>
      <c r="F79" s="16">
        <v>368000</v>
      </c>
      <c r="G79" s="16">
        <v>368000</v>
      </c>
      <c r="H79" s="20">
        <v>0</v>
      </c>
      <c r="I79" s="20">
        <v>0</v>
      </c>
    </row>
    <row r="80" spans="1:9" ht="24" x14ac:dyDescent="0.2">
      <c r="A80" s="15" t="s">
        <v>30</v>
      </c>
      <c r="B80" s="13">
        <v>130</v>
      </c>
      <c r="C80" s="19" t="s">
        <v>55</v>
      </c>
      <c r="D80" s="13">
        <v>1301681730</v>
      </c>
      <c r="E80" s="13">
        <v>240</v>
      </c>
      <c r="F80" s="16">
        <v>368000</v>
      </c>
      <c r="G80" s="16">
        <v>368000</v>
      </c>
      <c r="H80" s="20">
        <v>0</v>
      </c>
      <c r="I80" s="20">
        <v>0</v>
      </c>
    </row>
    <row r="81" spans="1:9" ht="60" x14ac:dyDescent="0.2">
      <c r="A81" s="15" t="s">
        <v>57</v>
      </c>
      <c r="B81" s="13">
        <v>130</v>
      </c>
      <c r="C81" s="19" t="s">
        <v>55</v>
      </c>
      <c r="D81" s="13">
        <v>1301684320</v>
      </c>
      <c r="E81" s="13"/>
      <c r="F81" s="16">
        <v>163000</v>
      </c>
      <c r="G81" s="16">
        <v>163000</v>
      </c>
      <c r="H81" s="20">
        <v>0</v>
      </c>
      <c r="I81" s="20">
        <v>0</v>
      </c>
    </row>
    <row r="82" spans="1:9" x14ac:dyDescent="0.2">
      <c r="A82" s="15" t="s">
        <v>10</v>
      </c>
      <c r="B82" s="13">
        <v>130</v>
      </c>
      <c r="C82" s="19" t="s">
        <v>55</v>
      </c>
      <c r="D82" s="13">
        <v>1301684320</v>
      </c>
      <c r="E82" s="13">
        <v>500</v>
      </c>
      <c r="F82" s="16">
        <v>163000</v>
      </c>
      <c r="G82" s="16">
        <v>163000</v>
      </c>
      <c r="H82" s="20">
        <v>0</v>
      </c>
      <c r="I82" s="20">
        <v>0</v>
      </c>
    </row>
    <row r="83" spans="1:9" x14ac:dyDescent="0.2">
      <c r="A83" s="15" t="s">
        <v>17</v>
      </c>
      <c r="B83" s="13">
        <v>130</v>
      </c>
      <c r="C83" s="19" t="s">
        <v>55</v>
      </c>
      <c r="D83" s="13">
        <v>1301684320</v>
      </c>
      <c r="E83" s="13">
        <v>540</v>
      </c>
      <c r="F83" s="16">
        <v>163000</v>
      </c>
      <c r="G83" s="16">
        <v>163000</v>
      </c>
      <c r="H83" s="20">
        <v>0</v>
      </c>
      <c r="I83" s="20">
        <v>0</v>
      </c>
    </row>
    <row r="84" spans="1:9" ht="48" x14ac:dyDescent="0.2">
      <c r="A84" s="15" t="s">
        <v>58</v>
      </c>
      <c r="B84" s="13">
        <v>130</v>
      </c>
      <c r="C84" s="19" t="s">
        <v>55</v>
      </c>
      <c r="D84" s="13">
        <v>1301684330</v>
      </c>
      <c r="E84" s="13"/>
      <c r="F84" s="16">
        <v>3915000</v>
      </c>
      <c r="G84" s="16">
        <v>3915000</v>
      </c>
      <c r="H84" s="16">
        <v>978750</v>
      </c>
      <c r="I84" s="16">
        <f t="shared" si="1"/>
        <v>25</v>
      </c>
    </row>
    <row r="85" spans="1:9" x14ac:dyDescent="0.2">
      <c r="A85" s="15" t="s">
        <v>10</v>
      </c>
      <c r="B85" s="13">
        <v>130</v>
      </c>
      <c r="C85" s="19" t="s">
        <v>55</v>
      </c>
      <c r="D85" s="13">
        <v>1301684330</v>
      </c>
      <c r="E85" s="13">
        <v>500</v>
      </c>
      <c r="F85" s="16">
        <v>3915000</v>
      </c>
      <c r="G85" s="16">
        <v>3915000</v>
      </c>
      <c r="H85" s="16">
        <v>978750</v>
      </c>
      <c r="I85" s="16">
        <f t="shared" si="1"/>
        <v>25</v>
      </c>
    </row>
    <row r="86" spans="1:9" x14ac:dyDescent="0.2">
      <c r="A86" s="15" t="s">
        <v>17</v>
      </c>
      <c r="B86" s="13">
        <v>130</v>
      </c>
      <c r="C86" s="19" t="s">
        <v>55</v>
      </c>
      <c r="D86" s="13">
        <v>1301684330</v>
      </c>
      <c r="E86" s="13">
        <v>540</v>
      </c>
      <c r="F86" s="16">
        <v>3915000</v>
      </c>
      <c r="G86" s="16">
        <v>3915000</v>
      </c>
      <c r="H86" s="16">
        <v>978750</v>
      </c>
      <c r="I86" s="16">
        <f t="shared" si="1"/>
        <v>25</v>
      </c>
    </row>
    <row r="87" spans="1:9" ht="48" x14ac:dyDescent="0.2">
      <c r="A87" s="15" t="s">
        <v>59</v>
      </c>
      <c r="B87" s="13">
        <v>130</v>
      </c>
      <c r="C87" s="19" t="s">
        <v>55</v>
      </c>
      <c r="D87" s="13">
        <v>1301684380</v>
      </c>
      <c r="E87" s="13"/>
      <c r="F87" s="16">
        <v>230000</v>
      </c>
      <c r="G87" s="16">
        <v>230000</v>
      </c>
      <c r="H87" s="16">
        <v>20995.919999999998</v>
      </c>
      <c r="I87" s="16">
        <f t="shared" si="1"/>
        <v>9.1286608695652163</v>
      </c>
    </row>
    <row r="88" spans="1:9" x14ac:dyDescent="0.2">
      <c r="A88" s="15" t="s">
        <v>10</v>
      </c>
      <c r="B88" s="13">
        <v>130</v>
      </c>
      <c r="C88" s="19" t="s">
        <v>55</v>
      </c>
      <c r="D88" s="13">
        <v>1301684380</v>
      </c>
      <c r="E88" s="13">
        <v>500</v>
      </c>
      <c r="F88" s="16">
        <v>230000</v>
      </c>
      <c r="G88" s="16">
        <v>230000</v>
      </c>
      <c r="H88" s="16">
        <v>20995.919999999998</v>
      </c>
      <c r="I88" s="16">
        <f t="shared" si="1"/>
        <v>9.1286608695652163</v>
      </c>
    </row>
    <row r="89" spans="1:9" x14ac:dyDescent="0.2">
      <c r="A89" s="15" t="s">
        <v>17</v>
      </c>
      <c r="B89" s="13">
        <v>130</v>
      </c>
      <c r="C89" s="19" t="s">
        <v>55</v>
      </c>
      <c r="D89" s="13">
        <v>1301684380</v>
      </c>
      <c r="E89" s="13">
        <v>540</v>
      </c>
      <c r="F89" s="16">
        <v>230000</v>
      </c>
      <c r="G89" s="16">
        <v>230000</v>
      </c>
      <c r="H89" s="16">
        <v>20995.919999999998</v>
      </c>
      <c r="I89" s="16">
        <f t="shared" si="1"/>
        <v>9.1286608695652163</v>
      </c>
    </row>
    <row r="90" spans="1:9" ht="36" x14ac:dyDescent="0.2">
      <c r="A90" s="15" t="s">
        <v>60</v>
      </c>
      <c r="B90" s="13">
        <v>130</v>
      </c>
      <c r="C90" s="19" t="s">
        <v>55</v>
      </c>
      <c r="D90" s="13" t="s">
        <v>61</v>
      </c>
      <c r="E90" s="13"/>
      <c r="F90" s="16">
        <v>336000</v>
      </c>
      <c r="G90" s="16">
        <v>336000</v>
      </c>
      <c r="H90" s="20">
        <v>0</v>
      </c>
      <c r="I90" s="20">
        <v>0</v>
      </c>
    </row>
    <row r="91" spans="1:9" x14ac:dyDescent="0.2">
      <c r="A91" s="15" t="s">
        <v>29</v>
      </c>
      <c r="B91" s="13">
        <v>130</v>
      </c>
      <c r="C91" s="19" t="s">
        <v>55</v>
      </c>
      <c r="D91" s="13" t="s">
        <v>61</v>
      </c>
      <c r="E91" s="13">
        <v>200</v>
      </c>
      <c r="F91" s="16">
        <v>336000</v>
      </c>
      <c r="G91" s="16">
        <v>336000</v>
      </c>
      <c r="H91" s="20">
        <v>0</v>
      </c>
      <c r="I91" s="20">
        <v>0</v>
      </c>
    </row>
    <row r="92" spans="1:9" ht="24" x14ac:dyDescent="0.2">
      <c r="A92" s="15" t="s">
        <v>30</v>
      </c>
      <c r="B92" s="13">
        <v>130</v>
      </c>
      <c r="C92" s="19" t="s">
        <v>55</v>
      </c>
      <c r="D92" s="13" t="s">
        <v>61</v>
      </c>
      <c r="E92" s="13">
        <v>240</v>
      </c>
      <c r="F92" s="16">
        <v>336000</v>
      </c>
      <c r="G92" s="16">
        <v>336000</v>
      </c>
      <c r="H92" s="20">
        <v>0</v>
      </c>
      <c r="I92" s="20">
        <v>0</v>
      </c>
    </row>
    <row r="93" spans="1:9" ht="48" x14ac:dyDescent="0.2">
      <c r="A93" s="15" t="s">
        <v>62</v>
      </c>
      <c r="B93" s="13">
        <v>130</v>
      </c>
      <c r="C93" s="19" t="s">
        <v>55</v>
      </c>
      <c r="D93" s="13">
        <v>1302684330</v>
      </c>
      <c r="E93" s="13"/>
      <c r="F93" s="16">
        <v>3300000</v>
      </c>
      <c r="G93" s="16">
        <v>5400000</v>
      </c>
      <c r="H93" s="16">
        <v>1697811.61</v>
      </c>
      <c r="I93" s="16">
        <f t="shared" si="1"/>
        <v>31.440955740740744</v>
      </c>
    </row>
    <row r="94" spans="1:9" x14ac:dyDescent="0.2">
      <c r="A94" s="15" t="s">
        <v>10</v>
      </c>
      <c r="B94" s="13">
        <v>130</v>
      </c>
      <c r="C94" s="19" t="s">
        <v>55</v>
      </c>
      <c r="D94" s="13">
        <v>1302684330</v>
      </c>
      <c r="E94" s="13">
        <v>500</v>
      </c>
      <c r="F94" s="16">
        <v>3300000</v>
      </c>
      <c r="G94" s="16">
        <v>5400000</v>
      </c>
      <c r="H94" s="16">
        <v>1697811.61</v>
      </c>
      <c r="I94" s="16">
        <f t="shared" si="1"/>
        <v>31.440955740740744</v>
      </c>
    </row>
    <row r="95" spans="1:9" x14ac:dyDescent="0.2">
      <c r="A95" s="15" t="s">
        <v>17</v>
      </c>
      <c r="B95" s="13">
        <v>130</v>
      </c>
      <c r="C95" s="19" t="s">
        <v>55</v>
      </c>
      <c r="D95" s="13">
        <v>1302684330</v>
      </c>
      <c r="E95" s="13">
        <v>540</v>
      </c>
      <c r="F95" s="16">
        <v>3300000</v>
      </c>
      <c r="G95" s="16">
        <v>5400000</v>
      </c>
      <c r="H95" s="16">
        <v>1697811.61</v>
      </c>
      <c r="I95" s="16">
        <f t="shared" si="1"/>
        <v>31.440955740740744</v>
      </c>
    </row>
    <row r="96" spans="1:9" ht="48" x14ac:dyDescent="0.2">
      <c r="A96" s="15" t="s">
        <v>67</v>
      </c>
      <c r="B96" s="13">
        <v>130</v>
      </c>
      <c r="C96" s="19" t="s">
        <v>55</v>
      </c>
      <c r="D96" s="13">
        <v>1303684330</v>
      </c>
      <c r="E96" s="13"/>
      <c r="F96" s="16">
        <v>450000</v>
      </c>
      <c r="G96" s="16">
        <v>450000</v>
      </c>
      <c r="H96" s="16">
        <v>51523.61</v>
      </c>
      <c r="I96" s="16">
        <f t="shared" si="1"/>
        <v>11.449691111111111</v>
      </c>
    </row>
    <row r="97" spans="1:9" x14ac:dyDescent="0.2">
      <c r="A97" s="15" t="s">
        <v>10</v>
      </c>
      <c r="B97" s="13">
        <v>130</v>
      </c>
      <c r="C97" s="19" t="s">
        <v>55</v>
      </c>
      <c r="D97" s="13">
        <v>1303684330</v>
      </c>
      <c r="E97" s="13">
        <v>500</v>
      </c>
      <c r="F97" s="16">
        <v>450000</v>
      </c>
      <c r="G97" s="16">
        <v>450000</v>
      </c>
      <c r="H97" s="16">
        <v>51523.61</v>
      </c>
      <c r="I97" s="16">
        <f t="shared" si="1"/>
        <v>11.449691111111111</v>
      </c>
    </row>
    <row r="98" spans="1:9" x14ac:dyDescent="0.2">
      <c r="A98" s="15" t="s">
        <v>17</v>
      </c>
      <c r="B98" s="13">
        <v>130</v>
      </c>
      <c r="C98" s="19" t="s">
        <v>55</v>
      </c>
      <c r="D98" s="13">
        <v>1303684330</v>
      </c>
      <c r="E98" s="13">
        <v>540</v>
      </c>
      <c r="F98" s="16">
        <v>450000</v>
      </c>
      <c r="G98" s="16">
        <v>450000</v>
      </c>
      <c r="H98" s="16">
        <v>51523.61</v>
      </c>
      <c r="I98" s="16">
        <f t="shared" si="1"/>
        <v>11.449691111111111</v>
      </c>
    </row>
    <row r="99" spans="1:9" ht="48" x14ac:dyDescent="0.2">
      <c r="A99" s="15" t="s">
        <v>63</v>
      </c>
      <c r="B99" s="13">
        <v>130</v>
      </c>
      <c r="C99" s="19" t="s">
        <v>55</v>
      </c>
      <c r="D99" s="13">
        <v>1304684330</v>
      </c>
      <c r="E99" s="13"/>
      <c r="F99" s="16">
        <v>2204713.69</v>
      </c>
      <c r="G99" s="16">
        <v>2254713.69</v>
      </c>
      <c r="H99" s="16">
        <v>763208.3</v>
      </c>
      <c r="I99" s="16">
        <f t="shared" si="1"/>
        <v>33.849455182932786</v>
      </c>
    </row>
    <row r="100" spans="1:9" x14ac:dyDescent="0.2">
      <c r="A100" s="15" t="s">
        <v>10</v>
      </c>
      <c r="B100" s="13">
        <v>130</v>
      </c>
      <c r="C100" s="19" t="s">
        <v>55</v>
      </c>
      <c r="D100" s="13">
        <v>1304684330</v>
      </c>
      <c r="E100" s="13">
        <v>500</v>
      </c>
      <c r="F100" s="16">
        <v>2204713.69</v>
      </c>
      <c r="G100" s="16">
        <v>2254713.69</v>
      </c>
      <c r="H100" s="16">
        <v>763208.3</v>
      </c>
      <c r="I100" s="16">
        <f t="shared" si="1"/>
        <v>33.849455182932786</v>
      </c>
    </row>
    <row r="101" spans="1:9" x14ac:dyDescent="0.2">
      <c r="A101" s="15" t="s">
        <v>17</v>
      </c>
      <c r="B101" s="13">
        <v>130</v>
      </c>
      <c r="C101" s="19" t="s">
        <v>55</v>
      </c>
      <c r="D101" s="13">
        <v>1304684330</v>
      </c>
      <c r="E101" s="13">
        <v>540</v>
      </c>
      <c r="F101" s="16">
        <v>2204713.69</v>
      </c>
      <c r="G101" s="16">
        <v>2254713.69</v>
      </c>
      <c r="H101" s="16">
        <v>763208.3</v>
      </c>
      <c r="I101" s="16">
        <f t="shared" si="1"/>
        <v>33.849455182932786</v>
      </c>
    </row>
    <row r="102" spans="1:9" x14ac:dyDescent="0.2">
      <c r="A102" s="14" t="s">
        <v>31</v>
      </c>
      <c r="B102" s="13">
        <v>130</v>
      </c>
      <c r="C102" s="13">
        <v>1000</v>
      </c>
      <c r="D102" s="13"/>
      <c r="E102" s="13"/>
      <c r="F102" s="16">
        <v>218828.64</v>
      </c>
      <c r="G102" s="16">
        <v>218828.64</v>
      </c>
      <c r="H102" s="16">
        <v>54707.16</v>
      </c>
      <c r="I102" s="16">
        <f t="shared" si="1"/>
        <v>25</v>
      </c>
    </row>
    <row r="103" spans="1:9" x14ac:dyDescent="0.2">
      <c r="A103" s="14" t="s">
        <v>19</v>
      </c>
      <c r="B103" s="13">
        <v>130</v>
      </c>
      <c r="C103" s="13">
        <v>1001</v>
      </c>
      <c r="D103" s="13"/>
      <c r="E103" s="13"/>
      <c r="F103" s="16">
        <v>218828.64</v>
      </c>
      <c r="G103" s="16">
        <v>218828.64</v>
      </c>
      <c r="H103" s="16">
        <v>54707.16</v>
      </c>
      <c r="I103" s="16">
        <f t="shared" si="1"/>
        <v>25</v>
      </c>
    </row>
    <row r="104" spans="1:9" ht="24" x14ac:dyDescent="0.2">
      <c r="A104" s="15" t="s">
        <v>32</v>
      </c>
      <c r="B104" s="13">
        <v>130</v>
      </c>
      <c r="C104" s="13">
        <v>1001</v>
      </c>
      <c r="D104" s="13">
        <v>1301782450</v>
      </c>
      <c r="E104" s="13"/>
      <c r="F104" s="16">
        <v>218828.64</v>
      </c>
      <c r="G104" s="16">
        <v>218828.64</v>
      </c>
      <c r="H104" s="16">
        <v>54707.16</v>
      </c>
      <c r="I104" s="16">
        <f t="shared" si="1"/>
        <v>25</v>
      </c>
    </row>
    <row r="105" spans="1:9" x14ac:dyDescent="0.2">
      <c r="A105" s="15" t="s">
        <v>11</v>
      </c>
      <c r="B105" s="13">
        <v>130</v>
      </c>
      <c r="C105" s="13">
        <v>1001</v>
      </c>
      <c r="D105" s="13">
        <v>1301782450</v>
      </c>
      <c r="E105" s="13">
        <v>300</v>
      </c>
      <c r="F105" s="16">
        <v>218828.64</v>
      </c>
      <c r="G105" s="16">
        <v>218828.64</v>
      </c>
      <c r="H105" s="16">
        <v>54707.16</v>
      </c>
      <c r="I105" s="16">
        <f t="shared" si="1"/>
        <v>25</v>
      </c>
    </row>
    <row r="106" spans="1:9" x14ac:dyDescent="0.2">
      <c r="A106" s="15" t="s">
        <v>78</v>
      </c>
      <c r="B106" s="13">
        <v>130</v>
      </c>
      <c r="C106" s="13">
        <v>1001</v>
      </c>
      <c r="D106" s="13">
        <v>1301782450</v>
      </c>
      <c r="E106" s="13">
        <v>310</v>
      </c>
      <c r="F106" s="16">
        <v>218828.64</v>
      </c>
      <c r="G106" s="16">
        <v>218828.64</v>
      </c>
      <c r="H106" s="16">
        <v>54707.16</v>
      </c>
      <c r="I106" s="16">
        <f t="shared" si="1"/>
        <v>25</v>
      </c>
    </row>
    <row r="107" spans="1:9" ht="36" x14ac:dyDescent="0.2">
      <c r="A107" s="14" t="s">
        <v>64</v>
      </c>
      <c r="B107" s="13">
        <v>130</v>
      </c>
      <c r="C107" s="13">
        <v>1400</v>
      </c>
      <c r="D107" s="13"/>
      <c r="E107" s="13"/>
      <c r="F107" s="17" t="s">
        <v>81</v>
      </c>
      <c r="G107" s="16">
        <v>1471000</v>
      </c>
      <c r="H107" s="16">
        <v>71000</v>
      </c>
      <c r="I107" s="16">
        <f t="shared" si="1"/>
        <v>4.8266485384092457</v>
      </c>
    </row>
    <row r="108" spans="1:9" x14ac:dyDescent="0.2">
      <c r="A108" s="14" t="s">
        <v>69</v>
      </c>
      <c r="B108" s="13">
        <v>130</v>
      </c>
      <c r="C108" s="13">
        <v>1403</v>
      </c>
      <c r="D108" s="13"/>
      <c r="E108" s="13"/>
      <c r="F108" s="17" t="s">
        <v>81</v>
      </c>
      <c r="G108" s="16">
        <v>1471000</v>
      </c>
      <c r="H108" s="16">
        <v>71000</v>
      </c>
      <c r="I108" s="16">
        <f t="shared" si="1"/>
        <v>4.8266485384092457</v>
      </c>
    </row>
    <row r="109" spans="1:9" ht="24" x14ac:dyDescent="0.2">
      <c r="A109" s="15" t="s">
        <v>65</v>
      </c>
      <c r="B109" s="13">
        <v>130</v>
      </c>
      <c r="C109" s="13">
        <v>1403</v>
      </c>
      <c r="D109" s="13">
        <v>1301883690</v>
      </c>
      <c r="E109" s="13"/>
      <c r="F109" s="17" t="s">
        <v>81</v>
      </c>
      <c r="G109" s="16">
        <v>1471000</v>
      </c>
      <c r="H109" s="16">
        <v>71000</v>
      </c>
      <c r="I109" s="16">
        <f t="shared" si="1"/>
        <v>4.8266485384092457</v>
      </c>
    </row>
    <row r="110" spans="1:9" x14ac:dyDescent="0.2">
      <c r="A110" s="15" t="s">
        <v>10</v>
      </c>
      <c r="B110" s="13">
        <v>130</v>
      </c>
      <c r="C110" s="13">
        <v>1403</v>
      </c>
      <c r="D110" s="13">
        <v>1301883690</v>
      </c>
      <c r="E110" s="13">
        <v>500</v>
      </c>
      <c r="F110" s="17" t="s">
        <v>81</v>
      </c>
      <c r="G110" s="16">
        <v>1471000</v>
      </c>
      <c r="H110" s="16">
        <v>71000</v>
      </c>
      <c r="I110" s="16">
        <f t="shared" si="1"/>
        <v>4.8266485384092457</v>
      </c>
    </row>
    <row r="111" spans="1:9" x14ac:dyDescent="0.2">
      <c r="A111" s="15" t="s">
        <v>17</v>
      </c>
      <c r="B111" s="13">
        <v>130</v>
      </c>
      <c r="C111" s="13">
        <v>1403</v>
      </c>
      <c r="D111" s="13">
        <v>1301883690</v>
      </c>
      <c r="E111" s="13">
        <v>540</v>
      </c>
      <c r="F111" s="17" t="s">
        <v>81</v>
      </c>
      <c r="G111" s="16">
        <v>1471000</v>
      </c>
      <c r="H111" s="16">
        <v>71000</v>
      </c>
      <c r="I111" s="16">
        <f t="shared" si="1"/>
        <v>4.8266485384092457</v>
      </c>
    </row>
    <row r="112" spans="1:9" x14ac:dyDescent="0.2">
      <c r="A112" s="18" t="s">
        <v>21</v>
      </c>
      <c r="B112" s="9"/>
      <c r="C112" s="9" t="s">
        <v>4</v>
      </c>
      <c r="D112" s="9" t="s">
        <v>4</v>
      </c>
      <c r="E112" s="9" t="s">
        <v>4</v>
      </c>
      <c r="F112" s="10">
        <v>45469000</v>
      </c>
      <c r="G112" s="6">
        <v>50632347.329999998</v>
      </c>
      <c r="H112" s="6">
        <v>6164430.6299999999</v>
      </c>
      <c r="I112" s="16">
        <f t="shared" si="1"/>
        <v>12.174886125312097</v>
      </c>
    </row>
  </sheetData>
  <mergeCells count="2">
    <mergeCell ref="A2:I2"/>
    <mergeCell ref="D1:I1"/>
  </mergeCells>
  <conditionalFormatting sqref="H23">
    <cfRule type="expression" dxfId="77" priority="78" stopIfTrue="1">
      <formula>$C23&lt;&gt;""</formula>
    </cfRule>
  </conditionalFormatting>
  <conditionalFormatting sqref="H24">
    <cfRule type="expression" dxfId="76" priority="77" stopIfTrue="1">
      <formula>$C24&lt;&gt;""</formula>
    </cfRule>
  </conditionalFormatting>
  <conditionalFormatting sqref="H25">
    <cfRule type="expression" dxfId="75" priority="76" stopIfTrue="1">
      <formula>$C25&lt;&gt;""</formula>
    </cfRule>
  </conditionalFormatting>
  <conditionalFormatting sqref="H26">
    <cfRule type="expression" dxfId="74" priority="75" stopIfTrue="1">
      <formula>$C26&lt;&gt;""</formula>
    </cfRule>
  </conditionalFormatting>
  <conditionalFormatting sqref="H27">
    <cfRule type="expression" dxfId="73" priority="74" stopIfTrue="1">
      <formula>$C27&lt;&gt;""</formula>
    </cfRule>
  </conditionalFormatting>
  <conditionalFormatting sqref="H28">
    <cfRule type="expression" dxfId="72" priority="73" stopIfTrue="1">
      <formula>$C28&lt;&gt;""</formula>
    </cfRule>
  </conditionalFormatting>
  <conditionalFormatting sqref="H29">
    <cfRule type="expression" dxfId="71" priority="72" stopIfTrue="1">
      <formula>$C29&lt;&gt;""</formula>
    </cfRule>
  </conditionalFormatting>
  <conditionalFormatting sqref="H30">
    <cfRule type="expression" dxfId="70" priority="71" stopIfTrue="1">
      <formula>$C30&lt;&gt;""</formula>
    </cfRule>
  </conditionalFormatting>
  <conditionalFormatting sqref="H32">
    <cfRule type="expression" dxfId="69" priority="70" stopIfTrue="1">
      <formula>$C32&lt;&gt;""</formula>
    </cfRule>
  </conditionalFormatting>
  <conditionalFormatting sqref="H33">
    <cfRule type="expression" dxfId="68" priority="69" stopIfTrue="1">
      <formula>$C33&lt;&gt;""</formula>
    </cfRule>
  </conditionalFormatting>
  <conditionalFormatting sqref="H34">
    <cfRule type="expression" dxfId="67" priority="68" stopIfTrue="1">
      <formula>$C34&lt;&gt;""</formula>
    </cfRule>
  </conditionalFormatting>
  <conditionalFormatting sqref="H38">
    <cfRule type="expression" dxfId="66" priority="67" stopIfTrue="1">
      <formula>$C38&lt;&gt;""</formula>
    </cfRule>
  </conditionalFormatting>
  <conditionalFormatting sqref="H39">
    <cfRule type="expression" dxfId="65" priority="66" stopIfTrue="1">
      <formula>$C39&lt;&gt;""</formula>
    </cfRule>
  </conditionalFormatting>
  <conditionalFormatting sqref="H40">
    <cfRule type="expression" dxfId="64" priority="65" stopIfTrue="1">
      <formula>$C40&lt;&gt;""</formula>
    </cfRule>
  </conditionalFormatting>
  <conditionalFormatting sqref="H47">
    <cfRule type="expression" dxfId="63" priority="64" stopIfTrue="1">
      <formula>$C47&lt;&gt;""</formula>
    </cfRule>
  </conditionalFormatting>
  <conditionalFormatting sqref="H48">
    <cfRule type="expression" dxfId="62" priority="63" stopIfTrue="1">
      <formula>$C48&lt;&gt;""</formula>
    </cfRule>
  </conditionalFormatting>
  <conditionalFormatting sqref="H49">
    <cfRule type="expression" dxfId="61" priority="62" stopIfTrue="1">
      <formula>$C49&lt;&gt;""</formula>
    </cfRule>
  </conditionalFormatting>
  <conditionalFormatting sqref="H64">
    <cfRule type="expression" dxfId="60" priority="61" stopIfTrue="1">
      <formula>$C64&lt;&gt;""</formula>
    </cfRule>
  </conditionalFormatting>
  <conditionalFormatting sqref="H65">
    <cfRule type="expression" dxfId="59" priority="60" stopIfTrue="1">
      <formula>$C65&lt;&gt;""</formula>
    </cfRule>
  </conditionalFormatting>
  <conditionalFormatting sqref="H66">
    <cfRule type="expression" dxfId="58" priority="59" stopIfTrue="1">
      <formula>$C66&lt;&gt;""</formula>
    </cfRule>
  </conditionalFormatting>
  <conditionalFormatting sqref="H67">
    <cfRule type="expression" dxfId="57" priority="58" stopIfTrue="1">
      <formula>$C67&lt;&gt;""</formula>
    </cfRule>
  </conditionalFormatting>
  <conditionalFormatting sqref="H68">
    <cfRule type="expression" dxfId="56" priority="57" stopIfTrue="1">
      <formula>$C68&lt;&gt;""</formula>
    </cfRule>
  </conditionalFormatting>
  <conditionalFormatting sqref="H69">
    <cfRule type="expression" dxfId="55" priority="56" stopIfTrue="1">
      <formula>$C69&lt;&gt;""</formula>
    </cfRule>
  </conditionalFormatting>
  <conditionalFormatting sqref="H70">
    <cfRule type="expression" dxfId="54" priority="55" stopIfTrue="1">
      <formula>$C70&lt;&gt;""</formula>
    </cfRule>
  </conditionalFormatting>
  <conditionalFormatting sqref="H71">
    <cfRule type="expression" dxfId="53" priority="54" stopIfTrue="1">
      <formula>$C71&lt;&gt;""</formula>
    </cfRule>
  </conditionalFormatting>
  <conditionalFormatting sqref="H72">
    <cfRule type="expression" dxfId="52" priority="53" stopIfTrue="1">
      <formula>$C72&lt;&gt;""</formula>
    </cfRule>
  </conditionalFormatting>
  <conditionalFormatting sqref="H73">
    <cfRule type="expression" dxfId="51" priority="52" stopIfTrue="1">
      <formula>$C73&lt;&gt;""</formula>
    </cfRule>
  </conditionalFormatting>
  <conditionalFormatting sqref="H74">
    <cfRule type="expression" dxfId="50" priority="51" stopIfTrue="1">
      <formula>$C74&lt;&gt;""</formula>
    </cfRule>
  </conditionalFormatting>
  <conditionalFormatting sqref="H75">
    <cfRule type="expression" dxfId="49" priority="50" stopIfTrue="1">
      <formula>$C75&lt;&gt;""</formula>
    </cfRule>
  </conditionalFormatting>
  <conditionalFormatting sqref="H76">
    <cfRule type="expression" dxfId="48" priority="49" stopIfTrue="1">
      <formula>$C76&lt;&gt;""</formula>
    </cfRule>
  </conditionalFormatting>
  <conditionalFormatting sqref="H78">
    <cfRule type="expression" dxfId="47" priority="48" stopIfTrue="1">
      <formula>$C78&lt;&gt;""</formula>
    </cfRule>
  </conditionalFormatting>
  <conditionalFormatting sqref="H79">
    <cfRule type="expression" dxfId="46" priority="47" stopIfTrue="1">
      <formula>$C79&lt;&gt;""</formula>
    </cfRule>
  </conditionalFormatting>
  <conditionalFormatting sqref="H80">
    <cfRule type="expression" dxfId="45" priority="46" stopIfTrue="1">
      <formula>$C80&lt;&gt;""</formula>
    </cfRule>
  </conditionalFormatting>
  <conditionalFormatting sqref="H81">
    <cfRule type="expression" dxfId="44" priority="45" stopIfTrue="1">
      <formula>$C81&lt;&gt;""</formula>
    </cfRule>
  </conditionalFormatting>
  <conditionalFormatting sqref="H82">
    <cfRule type="expression" dxfId="43" priority="44" stopIfTrue="1">
      <formula>$C82&lt;&gt;""</formula>
    </cfRule>
  </conditionalFormatting>
  <conditionalFormatting sqref="H83">
    <cfRule type="expression" dxfId="42" priority="43" stopIfTrue="1">
      <formula>$C83&lt;&gt;""</formula>
    </cfRule>
  </conditionalFormatting>
  <conditionalFormatting sqref="H90">
    <cfRule type="expression" dxfId="41" priority="42" stopIfTrue="1">
      <formula>$C90&lt;&gt;""</formula>
    </cfRule>
  </conditionalFormatting>
  <conditionalFormatting sqref="H91">
    <cfRule type="expression" dxfId="40" priority="41" stopIfTrue="1">
      <formula>$C91&lt;&gt;""</formula>
    </cfRule>
  </conditionalFormatting>
  <conditionalFormatting sqref="H92">
    <cfRule type="expression" dxfId="39" priority="40" stopIfTrue="1">
      <formula>$C92&lt;&gt;""</formula>
    </cfRule>
  </conditionalFormatting>
  <conditionalFormatting sqref="I90">
    <cfRule type="expression" dxfId="38" priority="39" stopIfTrue="1">
      <formula>$C90&lt;&gt;""</formula>
    </cfRule>
  </conditionalFormatting>
  <conditionalFormatting sqref="I91">
    <cfRule type="expression" dxfId="37" priority="38" stopIfTrue="1">
      <formula>$C91&lt;&gt;""</formula>
    </cfRule>
  </conditionalFormatting>
  <conditionalFormatting sqref="I92">
    <cfRule type="expression" dxfId="36" priority="37" stopIfTrue="1">
      <formula>$C92&lt;&gt;""</formula>
    </cfRule>
  </conditionalFormatting>
  <conditionalFormatting sqref="I83">
    <cfRule type="expression" dxfId="35" priority="36" stopIfTrue="1">
      <formula>$C83&lt;&gt;""</formula>
    </cfRule>
  </conditionalFormatting>
  <conditionalFormatting sqref="I82">
    <cfRule type="expression" dxfId="34" priority="35" stopIfTrue="1">
      <formula>$C82&lt;&gt;""</formula>
    </cfRule>
  </conditionalFormatting>
  <conditionalFormatting sqref="I81">
    <cfRule type="expression" dxfId="33" priority="34" stopIfTrue="1">
      <formula>$C81&lt;&gt;""</formula>
    </cfRule>
  </conditionalFormatting>
  <conditionalFormatting sqref="I80">
    <cfRule type="expression" dxfId="32" priority="33" stopIfTrue="1">
      <formula>$C80&lt;&gt;""</formula>
    </cfRule>
  </conditionalFormatting>
  <conditionalFormatting sqref="I79">
    <cfRule type="expression" dxfId="31" priority="32" stopIfTrue="1">
      <formula>$C79&lt;&gt;""</formula>
    </cfRule>
  </conditionalFormatting>
  <conditionalFormatting sqref="I78">
    <cfRule type="expression" dxfId="30" priority="31" stopIfTrue="1">
      <formula>$C78&lt;&gt;""</formula>
    </cfRule>
  </conditionalFormatting>
  <conditionalFormatting sqref="I76">
    <cfRule type="expression" dxfId="29" priority="30" stopIfTrue="1">
      <formula>$C76&lt;&gt;""</formula>
    </cfRule>
  </conditionalFormatting>
  <conditionalFormatting sqref="I75">
    <cfRule type="expression" dxfId="28" priority="29" stopIfTrue="1">
      <formula>$C75&lt;&gt;""</formula>
    </cfRule>
  </conditionalFormatting>
  <conditionalFormatting sqref="I74">
    <cfRule type="expression" dxfId="27" priority="28" stopIfTrue="1">
      <formula>$C74&lt;&gt;""</formula>
    </cfRule>
  </conditionalFormatting>
  <conditionalFormatting sqref="I73">
    <cfRule type="expression" dxfId="26" priority="27" stopIfTrue="1">
      <formula>$C73&lt;&gt;""</formula>
    </cfRule>
  </conditionalFormatting>
  <conditionalFormatting sqref="I72">
    <cfRule type="expression" dxfId="25" priority="26" stopIfTrue="1">
      <formula>$C72&lt;&gt;""</formula>
    </cfRule>
  </conditionalFormatting>
  <conditionalFormatting sqref="I71">
    <cfRule type="expression" dxfId="24" priority="25" stopIfTrue="1">
      <formula>$C71&lt;&gt;""</formula>
    </cfRule>
  </conditionalFormatting>
  <conditionalFormatting sqref="I70">
    <cfRule type="expression" dxfId="23" priority="24" stopIfTrue="1">
      <formula>$C70&lt;&gt;""</formula>
    </cfRule>
  </conditionalFormatting>
  <conditionalFormatting sqref="I69">
    <cfRule type="expression" dxfId="22" priority="23" stopIfTrue="1">
      <formula>$C69&lt;&gt;""</formula>
    </cfRule>
  </conditionalFormatting>
  <conditionalFormatting sqref="I68">
    <cfRule type="expression" dxfId="21" priority="22" stopIfTrue="1">
      <formula>$C68&lt;&gt;""</formula>
    </cfRule>
  </conditionalFormatting>
  <conditionalFormatting sqref="I67">
    <cfRule type="expression" dxfId="20" priority="21" stopIfTrue="1">
      <formula>$C67&lt;&gt;""</formula>
    </cfRule>
  </conditionalFormatting>
  <conditionalFormatting sqref="I66">
    <cfRule type="expression" dxfId="19" priority="20" stopIfTrue="1">
      <formula>$C66&lt;&gt;""</formula>
    </cfRule>
  </conditionalFormatting>
  <conditionalFormatting sqref="I65">
    <cfRule type="expression" dxfId="18" priority="19" stopIfTrue="1">
      <formula>$C65&lt;&gt;""</formula>
    </cfRule>
  </conditionalFormatting>
  <conditionalFormatting sqref="I64">
    <cfRule type="expression" dxfId="17" priority="18" stopIfTrue="1">
      <formula>$C64&lt;&gt;""</formula>
    </cfRule>
  </conditionalFormatting>
  <conditionalFormatting sqref="I47">
    <cfRule type="expression" dxfId="16" priority="17" stopIfTrue="1">
      <formula>$C47&lt;&gt;""</formula>
    </cfRule>
  </conditionalFormatting>
  <conditionalFormatting sqref="I48">
    <cfRule type="expression" dxfId="15" priority="16" stopIfTrue="1">
      <formula>$C48&lt;&gt;""</formula>
    </cfRule>
  </conditionalFormatting>
  <conditionalFormatting sqref="I49">
    <cfRule type="expression" dxfId="14" priority="15" stopIfTrue="1">
      <formula>$C49&lt;&gt;""</formula>
    </cfRule>
  </conditionalFormatting>
  <conditionalFormatting sqref="I23">
    <cfRule type="expression" dxfId="13" priority="14" stopIfTrue="1">
      <formula>$C23&lt;&gt;""</formula>
    </cfRule>
  </conditionalFormatting>
  <conditionalFormatting sqref="I24">
    <cfRule type="expression" dxfId="12" priority="13" stopIfTrue="1">
      <formula>$C24&lt;&gt;""</formula>
    </cfRule>
  </conditionalFormatting>
  <conditionalFormatting sqref="I25">
    <cfRule type="expression" dxfId="11" priority="12" stopIfTrue="1">
      <formula>$C25&lt;&gt;""</formula>
    </cfRule>
  </conditionalFormatting>
  <conditionalFormatting sqref="I26">
    <cfRule type="expression" dxfId="10" priority="11" stopIfTrue="1">
      <formula>$C26&lt;&gt;""</formula>
    </cfRule>
  </conditionalFormatting>
  <conditionalFormatting sqref="I27">
    <cfRule type="expression" dxfId="9" priority="10" stopIfTrue="1">
      <formula>$C27&lt;&gt;""</formula>
    </cfRule>
  </conditionalFormatting>
  <conditionalFormatting sqref="I28">
    <cfRule type="expression" dxfId="8" priority="9" stopIfTrue="1">
      <formula>$C28&lt;&gt;""</formula>
    </cfRule>
  </conditionalFormatting>
  <conditionalFormatting sqref="I29">
    <cfRule type="expression" dxfId="7" priority="8" stopIfTrue="1">
      <formula>$C29&lt;&gt;""</formula>
    </cfRule>
  </conditionalFormatting>
  <conditionalFormatting sqref="I30">
    <cfRule type="expression" dxfId="6" priority="7" stopIfTrue="1">
      <formula>$C30&lt;&gt;""</formula>
    </cfRule>
  </conditionalFormatting>
  <conditionalFormatting sqref="I32">
    <cfRule type="expression" dxfId="5" priority="6" stopIfTrue="1">
      <formula>$C32&lt;&gt;""</formula>
    </cfRule>
  </conditionalFormatting>
  <conditionalFormatting sqref="I33">
    <cfRule type="expression" dxfId="4" priority="5" stopIfTrue="1">
      <formula>$C33&lt;&gt;""</formula>
    </cfRule>
  </conditionalFormatting>
  <conditionalFormatting sqref="I34">
    <cfRule type="expression" dxfId="3" priority="4" stopIfTrue="1">
      <formula>$C34&lt;&gt;""</formula>
    </cfRule>
  </conditionalFormatting>
  <conditionalFormatting sqref="I38">
    <cfRule type="expression" dxfId="2" priority="3" stopIfTrue="1">
      <formula>$C38&lt;&gt;""</formula>
    </cfRule>
  </conditionalFormatting>
  <conditionalFormatting sqref="I39">
    <cfRule type="expression" dxfId="1" priority="2" stopIfTrue="1">
      <formula>$C39&lt;&gt;""</formula>
    </cfRule>
  </conditionalFormatting>
  <conditionalFormatting sqref="I40">
    <cfRule type="expression" dxfId="0" priority="1" stopIfTrue="1">
      <formula>$C40&lt;&gt;""</formula>
    </cfRule>
  </conditionalFormatting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2019-04-12T13:05:41Z</cp:lastPrinted>
  <dcterms:created xsi:type="dcterms:W3CDTF">2017-04-21T10:12:48Z</dcterms:created>
  <dcterms:modified xsi:type="dcterms:W3CDTF">2019-05-08T12:49:45Z</dcterms:modified>
</cp:coreProperties>
</file>