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 refMode="R1C1"/>
</workbook>
</file>

<file path=xl/calcChain.xml><?xml version="1.0" encoding="utf-8"?>
<calcChain xmlns="http://schemas.openxmlformats.org/spreadsheetml/2006/main">
  <c r="G25" i="1" l="1"/>
  <c r="H25" i="1"/>
  <c r="I25" i="1"/>
  <c r="J25" i="1"/>
  <c r="F25" i="1"/>
  <c r="G24" i="1"/>
  <c r="H24" i="1"/>
  <c r="I24" i="1"/>
  <c r="J24" i="1"/>
  <c r="F24" i="1"/>
  <c r="G23" i="1"/>
  <c r="H23" i="1"/>
  <c r="I23" i="1"/>
  <c r="J23" i="1"/>
  <c r="F23" i="1"/>
  <c r="E19" i="1"/>
  <c r="E20" i="1"/>
  <c r="E18" i="1"/>
  <c r="G22" i="1"/>
  <c r="H22" i="1"/>
  <c r="I22" i="1"/>
  <c r="J22" i="1"/>
  <c r="F22" i="1"/>
  <c r="E14" i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I27" i="1" l="1"/>
  <c r="G27" i="1"/>
  <c r="F27" i="1"/>
  <c r="E17" i="1"/>
  <c r="E12" i="1"/>
  <c r="H27" i="1"/>
  <c r="E22" i="1"/>
  <c r="E23" i="1"/>
  <c r="E25" i="1"/>
  <c r="E24" i="1"/>
  <c r="J27" i="1"/>
  <c r="E27" i="1" l="1"/>
</calcChain>
</file>

<file path=xl/sharedStrings.xml><?xml version="1.0" encoding="utf-8"?>
<sst xmlns="http://schemas.openxmlformats.org/spreadsheetml/2006/main" count="50" uniqueCount="32">
  <si>
    <t xml:space="preserve">реализации муниципальной программы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</si>
  <si>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</si>
  <si>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</si>
  <si>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</si>
  <si>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</si>
  <si>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</si>
  <si>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</si>
  <si>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</si>
  <si>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</si>
  <si>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</si>
  <si>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</si>
  <si>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</si>
  <si>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Процентные платежи по муниципальному долгу района</t>
  </si>
  <si>
    <t>3.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</si>
  <si>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</si>
  <si>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</si>
  <si>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</si>
  <si>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</si>
  <si>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</si>
  <si>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</si>
  <si>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</si>
  <si>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</si>
  <si>
    <t>2018 год, рублей</t>
  </si>
  <si>
    <t>2019 год, рублей</t>
  </si>
  <si>
    <t>2020 год, рублей</t>
  </si>
  <si>
    <t>2021 год, рублей</t>
  </si>
  <si>
    <t>2022 год, рублей</t>
  </si>
  <si>
    <t>Объем средств на реализацию</t>
  </si>
  <si>
    <t>Средства местных бюджетов</t>
  </si>
  <si>
    <t>Мероприятия по межбюджетным отношениям с городскими и сельскими поселениями</t>
  </si>
  <si>
    <t>"Управление муниципальными финансами Трубчевского муниципального района"</t>
  </si>
  <si>
    <t>Приложение к постановлению администрации Трубчевского муниципального района от 08.11.2021 г. №873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</si>
</sst>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zoomScaleNormal="100" zoomScaleSheetLayoutView="100" workbookViewId="0">
      <selection sqref="A1:K1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.75" x14ac:dyDescent="0.25">
      <c r="A1" s="8" t="s">
        <v>31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15" customHeight="1" x14ac:dyDescent="0.25">
      <c r="A2" s="11" t="s">
        <v>17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5" customHeight="1" x14ac:dyDescent="0.25">
      <c r="A3" s="11" t="s">
        <v>0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t="15" customHeight="1" x14ac:dyDescent="0.25">
      <c r="A4" s="11" t="s">
        <v>30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9.75" customHeight="1" thickBot="1" x14ac:dyDescent="0.3">
      <c r="A5" s="1"/>
    </row>
    <row r="6" spans="1:11" ht="18.75" customHeight="1" thickBot="1" x14ac:dyDescent="0.3">
      <c r="A6" s="9" t="s">
        <v>1</v>
      </c>
      <c r="B6" s="9" t="s">
        <v>15</v>
      </c>
      <c r="C6" s="9" t="s">
        <v>16</v>
      </c>
      <c r="D6" s="9" t="s">
        <v>2</v>
      </c>
      <c r="E6" s="12" t="s">
        <v>27</v>
      </c>
      <c r="F6" s="13"/>
      <c r="G6" s="13"/>
      <c r="H6" s="13"/>
      <c r="I6" s="13"/>
      <c r="J6" s="14"/>
      <c r="K6" s="9" t="s">
        <v>3</v>
      </c>
    </row>
    <row r="7" spans="1:11" ht="33" customHeight="1" thickBot="1" x14ac:dyDescent="0.3">
      <c r="A7" s="10"/>
      <c r="B7" s="10"/>
      <c r="C7" s="10"/>
      <c r="D7" s="10"/>
      <c r="E7" s="3" t="s">
        <v>4</v>
      </c>
      <c r="F7" s="3" t="s">
        <v>22</v>
      </c>
      <c r="G7" s="3" t="s">
        <v>23</v>
      </c>
      <c r="H7" s="3" t="s">
        <v>24</v>
      </c>
      <c r="I7" s="3" t="s">
        <v>25</v>
      </c>
      <c r="J7" s="3" t="s">
        <v>26</v>
      </c>
      <c r="K7" s="10"/>
    </row>
    <row r="8" spans="1:11" ht="36.75" customHeight="1" thickBot="1" x14ac:dyDescent="0.3">
      <c r="A8" s="18" t="s">
        <v>5</v>
      </c>
      <c r="B8" s="18" t="s">
        <v>6</v>
      </c>
      <c r="C8" s="18" t="s">
        <v>7</v>
      </c>
      <c r="D8" s="4" t="s">
        <v>8</v>
      </c>
      <c r="E8" s="5">
        <f>SUM(F8:J8)</f>
        <v>0</v>
      </c>
      <c r="F8" s="5"/>
      <c r="G8" s="5"/>
      <c r="H8" s="5"/>
      <c r="I8" s="5"/>
      <c r="J8" s="5"/>
      <c r="K8" s="21" t="s">
        <v>18</v>
      </c>
    </row>
    <row r="9" spans="1:11" ht="49.5" customHeight="1" thickBot="1" x14ac:dyDescent="0.3">
      <c r="A9" s="19"/>
      <c r="B9" s="19"/>
      <c r="C9" s="19"/>
      <c r="D9" s="4" t="s">
        <v>9</v>
      </c>
      <c r="E9" s="5">
        <f t="shared" ref="E9:E12" si="0">SUM(F9:J9)</f>
        <v>0</v>
      </c>
      <c r="F9" s="5"/>
      <c r="G9" s="5"/>
      <c r="H9" s="5"/>
      <c r="I9" s="5"/>
      <c r="J9" s="5"/>
      <c r="K9" s="22"/>
    </row>
    <row r="10" spans="1:11" ht="36" customHeight="1" thickBot="1" x14ac:dyDescent="0.3">
      <c r="A10" s="19"/>
      <c r="B10" s="19"/>
      <c r="C10" s="19"/>
      <c r="D10" s="4" t="s">
        <v>28</v>
      </c>
      <c r="E10" s="5">
        <f t="shared" si="0"/>
        <v>30237507.900000002</v>
      </c>
      <c r="F10" s="6">
        <v>6040200</v>
      </c>
      <c r="G10" s="6">
        <v>5386496.1500000004</v>
      </c>
      <c r="H10" s="6">
        <v>6319811.7699999996</v>
      </c>
      <c r="I10" s="6">
        <v>6637999.9800000004</v>
      </c>
      <c r="J10" s="6">
        <v>5853000</v>
      </c>
      <c r="K10" s="22"/>
    </row>
    <row r="11" spans="1:11" ht="23.25" customHeight="1" thickBot="1" x14ac:dyDescent="0.3">
      <c r="A11" s="19"/>
      <c r="B11" s="19"/>
      <c r="C11" s="19"/>
      <c r="D11" s="4" t="s">
        <v>21</v>
      </c>
      <c r="E11" s="5"/>
      <c r="F11" s="6"/>
      <c r="G11" s="6"/>
      <c r="H11" s="6"/>
      <c r="I11" s="6"/>
      <c r="J11" s="6"/>
      <c r="K11" s="22"/>
    </row>
    <row r="12" spans="1:11" ht="36.75" customHeight="1" thickBot="1" x14ac:dyDescent="0.3">
      <c r="A12" s="20"/>
      <c r="B12" s="20"/>
      <c r="C12" s="20"/>
      <c r="D12" s="7" t="s">
        <v>10</v>
      </c>
      <c r="E12" s="6">
        <f t="shared" si="0"/>
        <v>30237507.900000002</v>
      </c>
      <c r="F12" s="6">
        <f>SUM(F8:F10)</f>
        <v>6040200</v>
      </c>
      <c r="G12" s="6">
        <f t="shared" ref="G12:J12" si="1">SUM(G8:G10)</f>
        <v>5386496.1500000004</v>
      </c>
      <c r="H12" s="6">
        <f t="shared" si="1"/>
        <v>6319811.7699999996</v>
      </c>
      <c r="I12" s="6">
        <f t="shared" si="1"/>
        <v>6637999.9800000004</v>
      </c>
      <c r="J12" s="6">
        <f t="shared" si="1"/>
        <v>5853000</v>
      </c>
      <c r="K12" s="23"/>
    </row>
    <row r="13" spans="1:11" ht="34.5" customHeight="1" thickBot="1" x14ac:dyDescent="0.3">
      <c r="A13" s="18" t="s">
        <v>11</v>
      </c>
      <c r="B13" s="15" t="s">
        <v>12</v>
      </c>
      <c r="C13" s="18" t="s">
        <v>7</v>
      </c>
      <c r="D13" s="4" t="s">
        <v>8</v>
      </c>
      <c r="E13" s="6">
        <f>SUM(F13:J13)</f>
        <v>0</v>
      </c>
      <c r="F13" s="6"/>
      <c r="G13" s="6"/>
      <c r="H13" s="6"/>
      <c r="I13" s="6"/>
      <c r="J13" s="6"/>
      <c r="K13" s="15" t="s">
        <v>20</v>
      </c>
    </row>
    <row r="14" spans="1:11" ht="48" customHeight="1" thickBot="1" x14ac:dyDescent="0.3">
      <c r="A14" s="19"/>
      <c r="B14" s="16"/>
      <c r="C14" s="19"/>
      <c r="D14" s="4" t="s">
        <v>9</v>
      </c>
      <c r="E14" s="6">
        <f t="shared" ref="E14:E17" si="2">SUM(F14:J14)</f>
        <v>0</v>
      </c>
      <c r="F14" s="6"/>
      <c r="G14" s="6"/>
      <c r="H14" s="6"/>
      <c r="I14" s="6"/>
      <c r="J14" s="6"/>
      <c r="K14" s="16"/>
    </row>
    <row r="15" spans="1:11" ht="37.5" customHeight="1" thickBot="1" x14ac:dyDescent="0.3">
      <c r="A15" s="19"/>
      <c r="B15" s="16"/>
      <c r="C15" s="19"/>
      <c r="D15" s="4" t="s">
        <v>28</v>
      </c>
      <c r="E15" s="6">
        <f t="shared" si="2"/>
        <v>1753211.4200000002</v>
      </c>
      <c r="F15" s="6">
        <v>617339</v>
      </c>
      <c r="G15" s="6">
        <v>602643.85</v>
      </c>
      <c r="H15" s="6">
        <v>353111.29</v>
      </c>
      <c r="I15" s="6">
        <v>180117.28</v>
      </c>
      <c r="J15" s="6">
        <v>0</v>
      </c>
      <c r="K15" s="16"/>
    </row>
    <row r="16" spans="1:11" ht="25.5" customHeight="1" thickBot="1" x14ac:dyDescent="0.3">
      <c r="A16" s="19"/>
      <c r="B16" s="16"/>
      <c r="C16" s="19"/>
      <c r="D16" s="4" t="s">
        <v>21</v>
      </c>
      <c r="E16" s="6"/>
      <c r="F16" s="6"/>
      <c r="G16" s="6"/>
      <c r="H16" s="6"/>
      <c r="I16" s="6"/>
      <c r="J16" s="6"/>
      <c r="K16" s="16"/>
    </row>
    <row r="17" spans="1:11" ht="17.25" customHeight="1" thickBot="1" x14ac:dyDescent="0.3">
      <c r="A17" s="20"/>
      <c r="B17" s="17"/>
      <c r="C17" s="20"/>
      <c r="D17" s="4" t="s">
        <v>10</v>
      </c>
      <c r="E17" s="6">
        <f t="shared" si="2"/>
        <v>1753211.4200000002</v>
      </c>
      <c r="F17" s="6">
        <f>SUM(F13:F15)</f>
        <v>617339</v>
      </c>
      <c r="G17" s="6">
        <f t="shared" ref="G17:J17" si="3">SUM(G13:G15)</f>
        <v>602643.85</v>
      </c>
      <c r="H17" s="6">
        <f t="shared" si="3"/>
        <v>353111.29</v>
      </c>
      <c r="I17" s="6">
        <f t="shared" si="3"/>
        <v>180117.28</v>
      </c>
      <c r="J17" s="6">
        <f t="shared" si="3"/>
        <v>0</v>
      </c>
      <c r="K17" s="17"/>
    </row>
    <row r="18" spans="1:11" ht="36.75" customHeight="1" thickBot="1" x14ac:dyDescent="0.3">
      <c r="A18" s="18" t="s">
        <v>13</v>
      </c>
      <c r="B18" s="15" t="s">
        <v>29</v>
      </c>
      <c r="C18" s="18" t="s">
        <v>7</v>
      </c>
      <c r="D18" s="4" t="s">
        <v>8</v>
      </c>
      <c r="E18" s="6">
        <f>SUM(F18:J18)</f>
        <v>7295000</v>
      </c>
      <c r="F18" s="6">
        <v>1362000</v>
      </c>
      <c r="G18" s="6">
        <v>1372000</v>
      </c>
      <c r="H18" s="6">
        <v>1433000</v>
      </c>
      <c r="I18" s="6">
        <v>1564000</v>
      </c>
      <c r="J18" s="6">
        <v>1564000</v>
      </c>
      <c r="K18" s="15" t="s">
        <v>19</v>
      </c>
    </row>
    <row r="19" spans="1:11" ht="49.5" customHeight="1" thickBot="1" x14ac:dyDescent="0.3">
      <c r="A19" s="19"/>
      <c r="B19" s="16"/>
      <c r="C19" s="19"/>
      <c r="D19" s="4" t="s">
        <v>9</v>
      </c>
      <c r="E19" s="6">
        <f t="shared" ref="E19:E22" si="4">SUM(F19:J19)</f>
        <v>0</v>
      </c>
      <c r="F19" s="6"/>
      <c r="G19" s="6"/>
      <c r="H19" s="6"/>
      <c r="I19" s="6"/>
      <c r="J19" s="6"/>
      <c r="K19" s="16"/>
    </row>
    <row r="20" spans="1:11" ht="36.75" customHeight="1" thickBot="1" x14ac:dyDescent="0.3">
      <c r="A20" s="19"/>
      <c r="B20" s="16"/>
      <c r="C20" s="19"/>
      <c r="D20" s="4" t="s">
        <v>28</v>
      </c>
      <c r="E20" s="6">
        <f t="shared" si="4"/>
        <v>21361380</v>
      </c>
      <c r="F20" s="6">
        <v>8900000</v>
      </c>
      <c r="G20" s="6">
        <v>5660000</v>
      </c>
      <c r="H20" s="6">
        <v>3360000</v>
      </c>
      <c r="I20" s="6">
        <v>3441380</v>
      </c>
      <c r="J20" s="6"/>
      <c r="K20" s="16"/>
    </row>
    <row r="21" spans="1:11" ht="24.75" customHeight="1" thickBot="1" x14ac:dyDescent="0.3">
      <c r="A21" s="19"/>
      <c r="B21" s="16"/>
      <c r="C21" s="19"/>
      <c r="D21" s="4" t="s">
        <v>21</v>
      </c>
      <c r="E21" s="6"/>
      <c r="F21" s="6"/>
      <c r="G21" s="6"/>
      <c r="H21" s="6"/>
      <c r="I21" s="6"/>
      <c r="J21" s="6"/>
      <c r="K21" s="16"/>
    </row>
    <row r="22" spans="1:11" ht="20.25" customHeight="1" thickBot="1" x14ac:dyDescent="0.3">
      <c r="A22" s="20"/>
      <c r="B22" s="17"/>
      <c r="C22" s="20"/>
      <c r="D22" s="3" t="s">
        <v>10</v>
      </c>
      <c r="E22" s="6">
        <f t="shared" si="4"/>
        <v>28656380</v>
      </c>
      <c r="F22" s="6">
        <f>SUM(F18:F20)</f>
        <v>10262000</v>
      </c>
      <c r="G22" s="6">
        <f t="shared" ref="G22:J22" si="5">SUM(G18:G20)</f>
        <v>7032000</v>
      </c>
      <c r="H22" s="6">
        <f t="shared" si="5"/>
        <v>4793000</v>
      </c>
      <c r="I22" s="6">
        <f t="shared" si="5"/>
        <v>5005380</v>
      </c>
      <c r="J22" s="6">
        <f t="shared" si="5"/>
        <v>1564000</v>
      </c>
      <c r="K22" s="17"/>
    </row>
    <row r="23" spans="1:11" ht="35.25" customHeight="1" thickBot="1" x14ac:dyDescent="0.3">
      <c r="A23" s="15"/>
      <c r="B23" s="18" t="s">
        <v>14</v>
      </c>
      <c r="C23" s="18" t="s">
        <v>7</v>
      </c>
      <c r="D23" s="4" t="s">
        <v>8</v>
      </c>
      <c r="E23" s="6">
        <f>SUM(F23:J23)</f>
        <v>7295000</v>
      </c>
      <c r="F23" s="6">
        <f>F8+F13+F18</f>
        <v>1362000</v>
      </c>
      <c r="G23" s="6">
        <f t="shared" ref="G23:J23" si="6">G8+G13+G18</f>
        <v>1372000</v>
      </c>
      <c r="H23" s="6">
        <f t="shared" si="6"/>
        <v>1433000</v>
      </c>
      <c r="I23" s="6">
        <f t="shared" si="6"/>
        <v>1564000</v>
      </c>
      <c r="J23" s="6">
        <f t="shared" si="6"/>
        <v>1564000</v>
      </c>
      <c r="K23" s="15"/>
    </row>
    <row r="24" spans="1:11" ht="48" customHeight="1" thickBot="1" x14ac:dyDescent="0.3">
      <c r="A24" s="16"/>
      <c r="B24" s="19"/>
      <c r="C24" s="19"/>
      <c r="D24" s="4" t="s">
        <v>9</v>
      </c>
      <c r="E24" s="6">
        <f t="shared" ref="E24:E27" si="7">SUM(F24:J24)</f>
        <v>0</v>
      </c>
      <c r="F24" s="6">
        <f>F9+F14+F19</f>
        <v>0</v>
      </c>
      <c r="G24" s="6">
        <f t="shared" ref="G24:J24" si="8">G9+G14+G19</f>
        <v>0</v>
      </c>
      <c r="H24" s="6">
        <f t="shared" si="8"/>
        <v>0</v>
      </c>
      <c r="I24" s="6">
        <f t="shared" si="8"/>
        <v>0</v>
      </c>
      <c r="J24" s="6">
        <f t="shared" si="8"/>
        <v>0</v>
      </c>
      <c r="K24" s="16"/>
    </row>
    <row r="25" spans="1:11" ht="36.75" customHeight="1" thickBot="1" x14ac:dyDescent="0.3">
      <c r="A25" s="16"/>
      <c r="B25" s="19"/>
      <c r="C25" s="19"/>
      <c r="D25" s="4" t="s">
        <v>28</v>
      </c>
      <c r="E25" s="6">
        <f t="shared" si="7"/>
        <v>53352099.320000008</v>
      </c>
      <c r="F25" s="6">
        <f>SUM(F10+F15+F20)</f>
        <v>15557539</v>
      </c>
      <c r="G25" s="6">
        <f t="shared" ref="G25:J25" si="9">SUM(G10+G15+G20)</f>
        <v>11649140</v>
      </c>
      <c r="H25" s="6">
        <f t="shared" si="9"/>
        <v>10032923.059999999</v>
      </c>
      <c r="I25" s="6">
        <f t="shared" si="9"/>
        <v>10259497.260000002</v>
      </c>
      <c r="J25" s="6">
        <f t="shared" si="9"/>
        <v>5853000</v>
      </c>
      <c r="K25" s="16"/>
    </row>
    <row r="26" spans="1:11" ht="25.5" customHeight="1" thickBot="1" x14ac:dyDescent="0.3">
      <c r="A26" s="16"/>
      <c r="B26" s="19"/>
      <c r="C26" s="19"/>
      <c r="D26" s="4" t="s">
        <v>21</v>
      </c>
      <c r="E26" s="6"/>
      <c r="F26" s="6"/>
      <c r="G26" s="6"/>
      <c r="H26" s="6"/>
      <c r="I26" s="6"/>
      <c r="J26" s="6"/>
      <c r="K26" s="16"/>
    </row>
    <row r="27" spans="1:11" ht="15.75" thickBot="1" x14ac:dyDescent="0.3">
      <c r="A27" s="17"/>
      <c r="B27" s="20"/>
      <c r="C27" s="20"/>
      <c r="D27" s="4" t="s">
        <v>10</v>
      </c>
      <c r="E27" s="6">
        <f t="shared" si="7"/>
        <v>60647099.320000008</v>
      </c>
      <c r="F27" s="6">
        <f>SUM(F23:F25)</f>
        <v>16919539</v>
      </c>
      <c r="G27" s="6">
        <f t="shared" ref="G27:J27" si="10">SUM(G23:G25)</f>
        <v>13021140</v>
      </c>
      <c r="H27" s="6">
        <f t="shared" si="10"/>
        <v>11465923.059999999</v>
      </c>
      <c r="I27" s="6">
        <f t="shared" si="10"/>
        <v>11823497.260000002</v>
      </c>
      <c r="J27" s="6">
        <f t="shared" si="10"/>
        <v>7417000</v>
      </c>
      <c r="K27" s="17"/>
    </row>
    <row r="28" spans="1:11" x14ac:dyDescent="0.25">
      <c r="A28" s="2"/>
    </row>
  </sheetData>
  <mergeCells count="26">
    <mergeCell ref="A23:A27"/>
    <mergeCell ref="B23:B27"/>
    <mergeCell ref="C23:C27"/>
    <mergeCell ref="K23:K27"/>
    <mergeCell ref="A8:A12"/>
    <mergeCell ref="B8:B12"/>
    <mergeCell ref="C8:C12"/>
    <mergeCell ref="A13:A17"/>
    <mergeCell ref="B13:B17"/>
    <mergeCell ref="C13:C17"/>
    <mergeCell ref="K8:K12"/>
    <mergeCell ref="K13:K17"/>
    <mergeCell ref="A18:A22"/>
    <mergeCell ref="B18:B22"/>
    <mergeCell ref="C18:C22"/>
    <mergeCell ref="K18:K22"/>
    <mergeCell ref="A1:K1"/>
    <mergeCell ref="K6:K7"/>
    <mergeCell ref="A2:K2"/>
    <mergeCell ref="A3:K3"/>
    <mergeCell ref="A4:K4"/>
    <mergeCell ref="A6:A7"/>
    <mergeCell ref="B6:B7"/>
    <mergeCell ref="C6:C7"/>
    <mergeCell ref="D6:D7"/>
    <mergeCell ref="E6:J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rowBreaks count="1" manualBreakCount="1"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2021-11-10T09:35:46Z</dcterms:modified>
</cp:coreProperties>
</file>